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7320" windowHeight="12660" activeTab="1"/>
  </bookViews>
  <sheets>
    <sheet name="county champs" sheetId="1" r:id="rId1"/>
    <sheet name="2018 results" sheetId="2" r:id="rId2"/>
    <sheet name="2018 age graded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<sst xmlns="http://schemas.openxmlformats.org/spreadsheetml/2006/main" count="3280" uniqueCount="342">
  <si>
    <t>Number</t>
  </si>
  <si>
    <t>Name</t>
  </si>
  <si>
    <t>Club</t>
  </si>
  <si>
    <t>Category</t>
  </si>
  <si>
    <t>CC</t>
  </si>
  <si>
    <t>Oxford City</t>
  </si>
  <si>
    <t>Yes</t>
  </si>
  <si>
    <t>Eynsham RR</t>
  </si>
  <si>
    <t>Witney RR</t>
  </si>
  <si>
    <t>Male</t>
  </si>
  <si>
    <t>Female</t>
  </si>
  <si>
    <t>Woodstock Harriers</t>
  </si>
  <si>
    <t>Unattached</t>
  </si>
  <si>
    <t>V45</t>
  </si>
  <si>
    <t>Headington RR</t>
  </si>
  <si>
    <t>F40</t>
  </si>
  <si>
    <t>Banbury Harriers</t>
  </si>
  <si>
    <t>No</t>
  </si>
  <si>
    <t>V50</t>
  </si>
  <si>
    <t>F45</t>
  </si>
  <si>
    <t>V60</t>
  </si>
  <si>
    <t>MARSHALL Howard</t>
  </si>
  <si>
    <t>F35</t>
  </si>
  <si>
    <t>LE GOOD Graham</t>
  </si>
  <si>
    <t>F50</t>
  </si>
  <si>
    <t>V40</t>
  </si>
  <si>
    <t>KEELEY Ian</t>
  </si>
  <si>
    <t>V65</t>
  </si>
  <si>
    <t>F55</t>
  </si>
  <si>
    <t>V70</t>
  </si>
  <si>
    <t>NORRIS Graham</t>
  </si>
  <si>
    <t>V55</t>
  </si>
  <si>
    <t>V75</t>
  </si>
  <si>
    <t>Age</t>
  </si>
  <si>
    <t>Junior</t>
  </si>
  <si>
    <t>STONE Manuel</t>
  </si>
  <si>
    <t>White Horse Harriers</t>
  </si>
  <si>
    <t>BAILEY Sheila</t>
  </si>
  <si>
    <t>Time</t>
  </si>
  <si>
    <t>Posn.</t>
  </si>
  <si>
    <t>BYRNE Kevin</t>
  </si>
  <si>
    <t>Alchester</t>
  </si>
  <si>
    <t>Kidlington</t>
  </si>
  <si>
    <t>HARRISON Alan</t>
  </si>
  <si>
    <t>Age %</t>
  </si>
  <si>
    <t>COMPTON Becks</t>
  </si>
  <si>
    <t>LEWY Mark</t>
  </si>
  <si>
    <t>BAGNALL Jamie</t>
  </si>
  <si>
    <t>Senior</t>
  </si>
  <si>
    <t>AA No.</t>
  </si>
  <si>
    <t>D.O.B.</t>
  </si>
  <si>
    <t>F65</t>
  </si>
  <si>
    <t>BOLTON James</t>
  </si>
  <si>
    <t>F60</t>
  </si>
  <si>
    <t>M/F</t>
  </si>
  <si>
    <t>F70</t>
  </si>
  <si>
    <t>Massey Ferguson RC</t>
  </si>
  <si>
    <t>MILLATT Wendy</t>
  </si>
  <si>
    <t>BOWER Helen</t>
  </si>
  <si>
    <t>KEENAN Maria</t>
  </si>
  <si>
    <t>FINNIGAN Andrea</t>
  </si>
  <si>
    <t>LAMBERT Nigel</t>
  </si>
  <si>
    <t>Didcot Runners</t>
  </si>
  <si>
    <t>SMILES Patsy</t>
  </si>
  <si>
    <t>GRAY Phil</t>
  </si>
  <si>
    <t>WARLAND Gary</t>
  </si>
  <si>
    <t>BRIDGES Graham</t>
  </si>
  <si>
    <t>COOPER Terry</t>
  </si>
  <si>
    <t>Newbury AC</t>
  </si>
  <si>
    <t>GARTON Jane</t>
  </si>
  <si>
    <t>Brackley &amp; District</t>
  </si>
  <si>
    <t>RHODES Simon</t>
  </si>
  <si>
    <t>RHODES Louise</t>
  </si>
  <si>
    <t>STRADIS Gina</t>
  </si>
  <si>
    <t>PREDDY Neil</t>
  </si>
  <si>
    <t>BATES Katherine</t>
  </si>
  <si>
    <t>HARDING-BROWN Sandra</t>
  </si>
  <si>
    <t>CREASEY Mark</t>
  </si>
  <si>
    <t>RIDEWOOD Chloe</t>
  </si>
  <si>
    <t>REYNOLDS Sebastian</t>
  </si>
  <si>
    <t>LANCASTER Heidi</t>
  </si>
  <si>
    <t>HOSIER Liam</t>
  </si>
  <si>
    <t>BEALES Marc</t>
  </si>
  <si>
    <t>HOPKINSON Cate</t>
  </si>
  <si>
    <t>Postcode</t>
  </si>
  <si>
    <t>NN13</t>
  </si>
  <si>
    <t>OX12</t>
  </si>
  <si>
    <t>ARMSTRONG Catherine</t>
  </si>
  <si>
    <t>CV5</t>
  </si>
  <si>
    <t>OX14</t>
  </si>
  <si>
    <t>OX28</t>
  </si>
  <si>
    <t>OX13</t>
  </si>
  <si>
    <t>OX29</t>
  </si>
  <si>
    <t>OX39</t>
  </si>
  <si>
    <t>OX4</t>
  </si>
  <si>
    <t>RG20</t>
  </si>
  <si>
    <t>OX11</t>
  </si>
  <si>
    <t>OX5</t>
  </si>
  <si>
    <t>KHAN Saeed</t>
  </si>
  <si>
    <t>OX1</t>
  </si>
  <si>
    <t>WHITE Nicholas</t>
  </si>
  <si>
    <t>EVANS Brian</t>
  </si>
  <si>
    <t>SHELTON Lucy</t>
  </si>
  <si>
    <t>OX2</t>
  </si>
  <si>
    <t>OX44</t>
  </si>
  <si>
    <t>OX26</t>
  </si>
  <si>
    <t>COURT Claire</t>
  </si>
  <si>
    <t>OX3</t>
  </si>
  <si>
    <t>LONG Fran</t>
  </si>
  <si>
    <t>OX18</t>
  </si>
  <si>
    <t>HOLFORD Nora</t>
  </si>
  <si>
    <t>RG8</t>
  </si>
  <si>
    <t>OX25</t>
  </si>
  <si>
    <t>HAMILTON Maria</t>
  </si>
  <si>
    <t>STYLES John</t>
  </si>
  <si>
    <t>CLARKE Kathy</t>
  </si>
  <si>
    <t>SN25</t>
  </si>
  <si>
    <t>SIEFERS Trevor</t>
  </si>
  <si>
    <t>STEPNEY Pete</t>
  </si>
  <si>
    <t>MACK Pippa</t>
  </si>
  <si>
    <t>COZENS Sue</t>
  </si>
  <si>
    <t>OX10</t>
  </si>
  <si>
    <t>OX27</t>
  </si>
  <si>
    <t>SMITH Martin</t>
  </si>
  <si>
    <t>OX7</t>
  </si>
  <si>
    <t>DE HOTOT Alexander</t>
  </si>
  <si>
    <t>OX33</t>
  </si>
  <si>
    <t>LENEHAN Dominic</t>
  </si>
  <si>
    <t>SILTO Bill</t>
  </si>
  <si>
    <t>Swindon Harriers</t>
  </si>
  <si>
    <t>SN4</t>
  </si>
  <si>
    <t>DURHAM Michelle</t>
  </si>
  <si>
    <t>WIGGINS Graham</t>
  </si>
  <si>
    <t>SN7</t>
  </si>
  <si>
    <t>SMITH Pamela</t>
  </si>
  <si>
    <t>TUSTAIN Kevin</t>
  </si>
  <si>
    <t>CANTWELL Sue</t>
  </si>
  <si>
    <t>SN3</t>
  </si>
  <si>
    <t>MEADOWS Olga</t>
  </si>
  <si>
    <t>OX20</t>
  </si>
  <si>
    <t>McCORMAC John</t>
  </si>
  <si>
    <t>HOLLAND Lisa</t>
  </si>
  <si>
    <t>CHIPPING Mike</t>
  </si>
  <si>
    <t>Bristol &amp; West AC</t>
  </si>
  <si>
    <t>BS15</t>
  </si>
  <si>
    <t>GIBBARD Jonathan</t>
  </si>
  <si>
    <t>Abingdon AC</t>
  </si>
  <si>
    <t>FELLOWS Joanne</t>
  </si>
  <si>
    <t>DAVIES Linda</t>
  </si>
  <si>
    <t>Unatt/Lindas Ladies</t>
  </si>
  <si>
    <t>Cat</t>
  </si>
  <si>
    <t>SHEPLEY Mark</t>
  </si>
  <si>
    <t>MCCLINTOCK Mark</t>
  </si>
  <si>
    <t>NEWSHAM Mary</t>
  </si>
  <si>
    <t>JACKSON Sarah</t>
  </si>
  <si>
    <t>DAVIDSON Zuleira</t>
  </si>
  <si>
    <t>MCNAUGHT Sarah</t>
  </si>
  <si>
    <t>MORGAN David</t>
  </si>
  <si>
    <t>RICKS Sandra</t>
  </si>
  <si>
    <t>POLLARD Benedict</t>
  </si>
  <si>
    <t>Harwell</t>
  </si>
  <si>
    <t>MARMENT Vanessa</t>
  </si>
  <si>
    <t>LEDINGHAM Sarah</t>
  </si>
  <si>
    <t>MCCALL Joanna</t>
  </si>
  <si>
    <t>O'GORMAN Shaun</t>
  </si>
  <si>
    <t>KIMBER Phil</t>
  </si>
  <si>
    <t>JONES Mark</t>
  </si>
  <si>
    <t>DAY Graham</t>
  </si>
  <si>
    <t>MOORE Brian</t>
  </si>
  <si>
    <t>CANTWELL Dave</t>
  </si>
  <si>
    <t>HARRIS Simon</t>
  </si>
  <si>
    <t>SHAPLAND John</t>
  </si>
  <si>
    <t>Bideford AAC</t>
  </si>
  <si>
    <t>EX31</t>
  </si>
  <si>
    <t>SHAPLAND Karen</t>
  </si>
  <si>
    <t>SUGDEN Charlotte</t>
  </si>
  <si>
    <t xml:space="preserve">WEBSTER Katie </t>
  </si>
  <si>
    <t>MOORE Sharon</t>
  </si>
  <si>
    <t>-</t>
  </si>
  <si>
    <t>HAINES Susan</t>
  </si>
  <si>
    <t>BEST Simon</t>
  </si>
  <si>
    <t>LAGDEN Rob</t>
  </si>
  <si>
    <t>BEHAN Patricia</t>
  </si>
  <si>
    <t>NORRIS Chris</t>
  </si>
  <si>
    <t>HART Peter</t>
  </si>
  <si>
    <t>HOLLAND Graham</t>
  </si>
  <si>
    <t>BURNBY Clare</t>
  </si>
  <si>
    <t>GOSS Toby</t>
  </si>
  <si>
    <t>NONE</t>
  </si>
  <si>
    <t>BOUARD Lucie</t>
  </si>
  <si>
    <t>BRYANT Jackie</t>
  </si>
  <si>
    <t>SMITH Katie</t>
  </si>
  <si>
    <t>BARKER Louise</t>
  </si>
  <si>
    <t>GL54</t>
  </si>
  <si>
    <t>BALKWILL Francie</t>
  </si>
  <si>
    <t>EATON Angela</t>
  </si>
  <si>
    <t>DEMETRIOU Anthi</t>
  </si>
  <si>
    <t>LEADER David</t>
  </si>
  <si>
    <t>DUNN Laura</t>
  </si>
  <si>
    <t>TUITE Niamh</t>
  </si>
  <si>
    <t>SIMPSON Douglas</t>
  </si>
  <si>
    <t>SMITH Victoria</t>
  </si>
  <si>
    <t>NAYLER Sofia</t>
  </si>
  <si>
    <t>MOWFORTH Clare</t>
  </si>
  <si>
    <t>BATEMAN Elaine</t>
  </si>
  <si>
    <t>MOWFORTH Neil</t>
  </si>
  <si>
    <t>BARBER Katie</t>
  </si>
  <si>
    <t>RICHARDSON Paul</t>
  </si>
  <si>
    <t>Mid Sussex Triathlon Club</t>
  </si>
  <si>
    <t>RH17</t>
  </si>
  <si>
    <t>MOSS Tracey</t>
  </si>
  <si>
    <t>BAKER Neville</t>
  </si>
  <si>
    <t>GILBERT Barry</t>
  </si>
  <si>
    <t>BARNARD Emma</t>
  </si>
  <si>
    <t>Wadhurst Runners</t>
  </si>
  <si>
    <t>RG7</t>
  </si>
  <si>
    <t>SN6</t>
  </si>
  <si>
    <t>BURKETT Darlene</t>
  </si>
  <si>
    <t>SMITH Joanne</t>
  </si>
  <si>
    <t>ALLRED Kate</t>
  </si>
  <si>
    <t>AHMED Kelly</t>
  </si>
  <si>
    <t>SUTER Sam</t>
  </si>
  <si>
    <t>RICHARDSON Victoria</t>
  </si>
  <si>
    <t>LALLY Regina</t>
  </si>
  <si>
    <t>WYMER Dan</t>
  </si>
  <si>
    <t>DIXON Kent</t>
  </si>
  <si>
    <t>HOPE Graham</t>
  </si>
  <si>
    <t>SMITH Lindsey</t>
  </si>
  <si>
    <t>GILHOLM Lisa</t>
  </si>
  <si>
    <t>THOMAS Barry</t>
  </si>
  <si>
    <t>GADEN Carl</t>
  </si>
  <si>
    <t>THOMAS Jill</t>
  </si>
  <si>
    <t>Severn AC</t>
  </si>
  <si>
    <t>GL3</t>
  </si>
  <si>
    <t>ANDREWS Kathryn</t>
  </si>
  <si>
    <t>DILL John</t>
  </si>
  <si>
    <t>COBOURNE Beth</t>
  </si>
  <si>
    <t>JENKINS Nikki</t>
  </si>
  <si>
    <t>KELLY Anna</t>
  </si>
  <si>
    <t>OX15</t>
  </si>
  <si>
    <t>WARBURTON Dafydd</t>
  </si>
  <si>
    <t>PETER Karine</t>
  </si>
  <si>
    <t>PINNOCK Jacqueline</t>
  </si>
  <si>
    <t>PINNOCK Adrian</t>
  </si>
  <si>
    <t>IVEMY Claire</t>
  </si>
  <si>
    <t>MOORE Julian</t>
  </si>
  <si>
    <t>HERBERT Lisa</t>
  </si>
  <si>
    <t>HERBERT Stacey</t>
  </si>
  <si>
    <t>ASHMALL Trudi</t>
  </si>
  <si>
    <t>HEATH Thomas</t>
  </si>
  <si>
    <t>WALKER Martin</t>
  </si>
  <si>
    <t>SHERIDAN Michael</t>
  </si>
  <si>
    <t>HILL Marcus</t>
  </si>
  <si>
    <t>BROWN Kathryn</t>
  </si>
  <si>
    <t>CHATER Christine</t>
  </si>
  <si>
    <t>WIGMORE James</t>
  </si>
  <si>
    <t>WILLIAMS Garry</t>
  </si>
  <si>
    <t>OX16</t>
  </si>
  <si>
    <t>MUIR Andrew</t>
  </si>
  <si>
    <t>CHRONICLE Julian</t>
  </si>
  <si>
    <t>JACKSON Linda</t>
  </si>
  <si>
    <t>DUNN Lucy</t>
  </si>
  <si>
    <t>BOLTON Rebecca</t>
  </si>
  <si>
    <t>BUCK Keely</t>
  </si>
  <si>
    <t>EVANS Karen</t>
  </si>
  <si>
    <t>HARRIS Lucy</t>
  </si>
  <si>
    <t>KENT Catherine</t>
  </si>
  <si>
    <t>LOCKWOOD Kirsty</t>
  </si>
  <si>
    <t>BOOTE Suzanne</t>
  </si>
  <si>
    <t>FROGLEY Claire</t>
  </si>
  <si>
    <t>COLLIASS Becky</t>
  </si>
  <si>
    <t>BROWNING Theo</t>
  </si>
  <si>
    <t>BROWNING Guy</t>
  </si>
  <si>
    <t>BRAME Paul</t>
  </si>
  <si>
    <t>USHER Samantha</t>
  </si>
  <si>
    <t>BURGESS Ros</t>
  </si>
  <si>
    <t>LLOYD Tina</t>
  </si>
  <si>
    <t>LLOYD John</t>
  </si>
  <si>
    <t>HUGHES Paul</t>
  </si>
  <si>
    <t>Brackla Harriers</t>
  </si>
  <si>
    <t>CF71</t>
  </si>
  <si>
    <t>STOREY Robert</t>
  </si>
  <si>
    <t>WHITLOCK Tony</t>
  </si>
  <si>
    <t>WHITLOCK Jane</t>
  </si>
  <si>
    <t>MORTON John</t>
  </si>
  <si>
    <t>LAWFULL Tara</t>
  </si>
  <si>
    <t>PATEL Darshana</t>
  </si>
  <si>
    <t>CHARDON Eric</t>
  </si>
  <si>
    <t>RH1</t>
  </si>
  <si>
    <t>EISENHANDLER Daniel</t>
  </si>
  <si>
    <t>%age</t>
  </si>
  <si>
    <t>EA Number</t>
  </si>
  <si>
    <t>THOMAS David</t>
  </si>
  <si>
    <t>Serpentine RC</t>
  </si>
  <si>
    <t>SA19</t>
  </si>
  <si>
    <t>HUETER Gwyneth</t>
  </si>
  <si>
    <t>DODGSON Michael</t>
  </si>
  <si>
    <t>HODKIN Simon</t>
  </si>
  <si>
    <t>WARREN Catherine</t>
  </si>
  <si>
    <t>BACKLEY Jhn Paul</t>
  </si>
  <si>
    <t>BURKETT Tony</t>
  </si>
  <si>
    <t>LEECH Kathryn</t>
  </si>
  <si>
    <t>HEDGES Ben</t>
  </si>
  <si>
    <t>FOXALL Tim</t>
  </si>
  <si>
    <t>YOUNG Tigi</t>
  </si>
  <si>
    <t>YOUNG Ashley-James</t>
  </si>
  <si>
    <t>LHOMME Julien</t>
  </si>
  <si>
    <t>CHRISTIE Sharon</t>
  </si>
  <si>
    <t>AINSLIE Paul</t>
  </si>
  <si>
    <t>WEIR Cameron</t>
  </si>
  <si>
    <t>MASKELL Charmain</t>
  </si>
  <si>
    <t>WESTON David</t>
  </si>
  <si>
    <t>WRIGHT Jessica</t>
  </si>
  <si>
    <t>DEERING Michael</t>
  </si>
  <si>
    <t>HEATH Ben</t>
  </si>
  <si>
    <t>BAKER Keith</t>
  </si>
  <si>
    <t>WILLIS Tara</t>
  </si>
  <si>
    <t>SCHOFIELD Mark</t>
  </si>
  <si>
    <t>FERRIER Dave</t>
  </si>
  <si>
    <t>BAKER Tom</t>
  </si>
  <si>
    <t>HOFF Paul</t>
  </si>
  <si>
    <t>BRYAN Chris</t>
  </si>
  <si>
    <t>HOFF Tristran</t>
  </si>
  <si>
    <t>Brailes RC</t>
  </si>
  <si>
    <t>WILLIAMS Sorrel</t>
  </si>
  <si>
    <t>WHITBY Tania</t>
  </si>
  <si>
    <t>RG14</t>
  </si>
  <si>
    <t>BLACKWELL Lucy</t>
  </si>
  <si>
    <t>WILSON Karen</t>
  </si>
  <si>
    <t>HEAVENS Matthew</t>
  </si>
  <si>
    <t>BRISTOW Mark</t>
  </si>
  <si>
    <t>WILLARD James</t>
  </si>
  <si>
    <t>STEPHENSON Matthew</t>
  </si>
  <si>
    <t>RAINS Rachel</t>
  </si>
  <si>
    <t>Faringdon Far Runners</t>
  </si>
  <si>
    <t>WASTLE Marc</t>
  </si>
  <si>
    <t>AIMON Anthony</t>
  </si>
  <si>
    <t>Posn</t>
  </si>
  <si>
    <t>Lagden Rob</t>
  </si>
  <si>
    <t>Age Graded</t>
  </si>
  <si>
    <t>Mens Team</t>
  </si>
  <si>
    <t>Womens Team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</si>
</sst>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000"/>
  </numFmts>
  <fonts count="36">
    <font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Hanney%205%20E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entries"/>
      <sheetName val="Results 2016"/>
      <sheetName val="Age Grading"/>
      <sheetName val="RESULTS"/>
    </sheetNames>
    <sheetDataSet>
      <sheetData sheetId="0">
        <row r="2">
          <cell r="A2">
            <v>1</v>
          </cell>
          <cell r="B2" t="str">
            <v>HART Richard</v>
          </cell>
          <cell r="C2" t="str">
            <v>Oxford City</v>
          </cell>
          <cell r="D2" t="str">
            <v>Male</v>
          </cell>
          <cell r="E2" t="str">
            <v>V55</v>
          </cell>
          <cell r="F2">
            <v>58</v>
          </cell>
          <cell r="G2">
            <v>0.8374</v>
          </cell>
          <cell r="H2">
            <v>2684355</v>
          </cell>
          <cell r="I2">
            <v>21901</v>
          </cell>
          <cell r="J2" t="str">
            <v>OX1</v>
          </cell>
          <cell r="K2" t="str">
            <v>Yes</v>
          </cell>
        </row>
        <row r="3">
          <cell r="A3">
            <v>2</v>
          </cell>
          <cell r="B3" t="str">
            <v>CHIPPING Mike</v>
          </cell>
          <cell r="C3" t="str">
            <v>Bristol &amp; West AC</v>
          </cell>
          <cell r="D3" t="str">
            <v>Male</v>
          </cell>
          <cell r="E3" t="str">
            <v>V65</v>
          </cell>
          <cell r="F3">
            <v>67</v>
          </cell>
          <cell r="G3">
            <v>0.7655</v>
          </cell>
          <cell r="H3">
            <v>3744419</v>
          </cell>
          <cell r="I3">
            <v>18860</v>
          </cell>
          <cell r="J3" t="str">
            <v>BS15</v>
          </cell>
          <cell r="K3" t="str">
            <v>No</v>
          </cell>
        </row>
        <row r="4">
          <cell r="A4">
            <v>3</v>
          </cell>
          <cell r="B4" t="str">
            <v>GIBBARD Jonathan</v>
          </cell>
          <cell r="C4" t="str">
            <v>White Horse Harriers</v>
          </cell>
          <cell r="D4" t="str">
            <v>Male</v>
          </cell>
          <cell r="E4" t="str">
            <v>Senior</v>
          </cell>
          <cell r="F4">
            <v>35</v>
          </cell>
          <cell r="G4">
            <v>1</v>
          </cell>
          <cell r="H4">
            <v>0</v>
          </cell>
          <cell r="I4">
            <v>30422</v>
          </cell>
          <cell r="J4" t="str">
            <v>OX12</v>
          </cell>
          <cell r="K4" t="str">
            <v>Yes</v>
          </cell>
        </row>
        <row r="5">
          <cell r="A5">
            <v>4</v>
          </cell>
          <cell r="B5" t="str">
            <v>SMITH Martin</v>
          </cell>
          <cell r="C5" t="str">
            <v>White Horse Harriers</v>
          </cell>
          <cell r="D5" t="str">
            <v>Male</v>
          </cell>
          <cell r="E5" t="str">
            <v>V55</v>
          </cell>
          <cell r="F5">
            <v>59</v>
          </cell>
          <cell r="G5">
            <v>0.8298</v>
          </cell>
          <cell r="H5">
            <v>3702570</v>
          </cell>
          <cell r="I5">
            <v>21487</v>
          </cell>
          <cell r="J5" t="str">
            <v>OX12</v>
          </cell>
          <cell r="K5" t="str">
            <v>Yes</v>
          </cell>
        </row>
        <row r="6">
          <cell r="A6">
            <v>5</v>
          </cell>
          <cell r="B6" t="str">
            <v>MAHER Rebecca</v>
          </cell>
          <cell r="C6" t="str">
            <v>Abingdon AC</v>
          </cell>
          <cell r="D6" t="str">
            <v>Female</v>
          </cell>
          <cell r="E6" t="str">
            <v>F40</v>
          </cell>
          <cell r="F6">
            <v>40</v>
          </cell>
          <cell r="G6">
            <v>0.933</v>
          </cell>
          <cell r="H6">
            <v>3476653</v>
          </cell>
          <cell r="I6">
            <v>28547</v>
          </cell>
          <cell r="J6" t="str">
            <v>OX12</v>
          </cell>
          <cell r="K6" t="str">
            <v>Yes</v>
          </cell>
        </row>
        <row r="7">
          <cell r="A7">
            <v>6</v>
          </cell>
          <cell r="B7" t="str">
            <v>STROUD Sharon</v>
          </cell>
          <cell r="C7" t="str">
            <v>Abingdon AC</v>
          </cell>
          <cell r="D7" t="str">
            <v>Female</v>
          </cell>
          <cell r="E7" t="str">
            <v>F45</v>
          </cell>
          <cell r="F7">
            <v>45</v>
          </cell>
          <cell r="G7">
            <v>0.9171</v>
          </cell>
          <cell r="H7">
            <v>3301444</v>
          </cell>
          <cell r="I7">
            <v>26703</v>
          </cell>
          <cell r="J7" t="str">
            <v>OX14</v>
          </cell>
          <cell r="K7" t="str">
            <v>Yes</v>
          </cell>
        </row>
        <row r="8">
          <cell r="A8">
            <v>7</v>
          </cell>
          <cell r="B8" t="str">
            <v>FELLOWS Joanne</v>
          </cell>
          <cell r="C8" t="str">
            <v>Abingdon AC</v>
          </cell>
          <cell r="D8" t="str">
            <v>Female</v>
          </cell>
          <cell r="E8" t="str">
            <v>F35</v>
          </cell>
          <cell r="F8">
            <v>38</v>
          </cell>
          <cell r="G8">
            <v>0.9721</v>
          </cell>
          <cell r="H8">
            <v>3715191</v>
          </cell>
          <cell r="I8">
            <v>29206</v>
          </cell>
          <cell r="J8" t="str">
            <v>OX2</v>
          </cell>
          <cell r="K8" t="str">
            <v>Yes</v>
          </cell>
        </row>
        <row r="9">
          <cell r="A9">
            <v>8</v>
          </cell>
          <cell r="B9" t="str">
            <v>MILLATT Wendy</v>
          </cell>
          <cell r="C9" t="str">
            <v>Abingdon AC</v>
          </cell>
          <cell r="D9" t="str">
            <v>Female</v>
          </cell>
          <cell r="E9" t="str">
            <v>F60</v>
          </cell>
          <cell r="F9">
            <v>62</v>
          </cell>
          <cell r="G9">
            <v>0.7758</v>
          </cell>
          <cell r="H9">
            <v>3649231</v>
          </cell>
          <cell r="I9">
            <v>20625</v>
          </cell>
          <cell r="J9" t="str">
            <v>OX1</v>
          </cell>
          <cell r="K9" t="str">
            <v>Yes</v>
          </cell>
        </row>
        <row r="10">
          <cell r="A10">
            <v>9</v>
          </cell>
          <cell r="B10" t="str">
            <v>BELLAMY Mark</v>
          </cell>
          <cell r="C10" t="str">
            <v>Swindon Harriers</v>
          </cell>
          <cell r="D10" t="str">
            <v>Male</v>
          </cell>
          <cell r="E10" t="str">
            <v>V45</v>
          </cell>
          <cell r="F10">
            <v>47</v>
          </cell>
          <cell r="G10">
            <v>0.9175</v>
          </cell>
          <cell r="H10">
            <v>2821960</v>
          </cell>
          <cell r="I10">
            <v>25902</v>
          </cell>
          <cell r="J10" t="str">
            <v>SN1</v>
          </cell>
          <cell r="K10" t="str">
            <v>No</v>
          </cell>
        </row>
        <row r="11">
          <cell r="A11">
            <v>10</v>
          </cell>
          <cell r="B11" t="str">
            <v>LEACH Laura</v>
          </cell>
          <cell r="C11" t="str">
            <v>Eynsham RR</v>
          </cell>
          <cell r="D11" t="str">
            <v>Female</v>
          </cell>
          <cell r="E11" t="str">
            <v>F35</v>
          </cell>
          <cell r="F11">
            <v>36</v>
          </cell>
          <cell r="G11">
            <v>0.9825</v>
          </cell>
          <cell r="H11">
            <v>2785820</v>
          </cell>
          <cell r="I11">
            <v>29970</v>
          </cell>
          <cell r="J11" t="str">
            <v>OX2</v>
          </cell>
          <cell r="K11" t="str">
            <v>Yes</v>
          </cell>
        </row>
        <row r="12">
          <cell r="A12">
            <v>11</v>
          </cell>
          <cell r="B12" t="str">
            <v>EVANS Brian</v>
          </cell>
          <cell r="C12" t="str">
            <v>Abingdon AC</v>
          </cell>
          <cell r="D12" t="str">
            <v>Male</v>
          </cell>
          <cell r="E12" t="str">
            <v>V70</v>
          </cell>
          <cell r="F12">
            <v>72</v>
          </cell>
          <cell r="G12">
            <v>0.7255</v>
          </cell>
          <cell r="H12">
            <v>2811277</v>
          </cell>
          <cell r="I12">
            <v>16787</v>
          </cell>
          <cell r="J12" t="str">
            <v>OX1</v>
          </cell>
          <cell r="K12" t="str">
            <v>Yes</v>
          </cell>
        </row>
        <row r="13">
          <cell r="A13">
            <v>12</v>
          </cell>
          <cell r="B13" t="str">
            <v>DAVIES Linda</v>
          </cell>
          <cell r="C13" t="str">
            <v>Unatt/Lindas Ladies</v>
          </cell>
          <cell r="D13" t="str">
            <v>Female</v>
          </cell>
          <cell r="E13" t="str">
            <v>F65</v>
          </cell>
          <cell r="F13">
            <v>67</v>
          </cell>
          <cell r="G13">
            <v>0.7338</v>
          </cell>
          <cell r="H13">
            <v>0</v>
          </cell>
          <cell r="I13">
            <v>18569</v>
          </cell>
          <cell r="J13" t="str">
            <v>OX26</v>
          </cell>
          <cell r="K13" t="str">
            <v>Yes</v>
          </cell>
        </row>
        <row r="14">
          <cell r="A14">
            <v>13</v>
          </cell>
          <cell r="B14" t="str">
            <v>WHITE Nicholas</v>
          </cell>
          <cell r="C14" t="str">
            <v>White Horse Harriers</v>
          </cell>
          <cell r="D14" t="str">
            <v>Male</v>
          </cell>
          <cell r="E14" t="str">
            <v>Senior</v>
          </cell>
          <cell r="F14">
            <v>38</v>
          </cell>
          <cell r="G14">
            <v>0.9797</v>
          </cell>
          <cell r="H14">
            <v>3334374</v>
          </cell>
          <cell r="I14">
            <v>29495</v>
          </cell>
          <cell r="J14" t="str">
            <v>OX12</v>
          </cell>
          <cell r="K14" t="str">
            <v>Yes</v>
          </cell>
        </row>
        <row r="15">
          <cell r="A15">
            <v>14</v>
          </cell>
          <cell r="B15" t="str">
            <v>SHEPLEY Mark</v>
          </cell>
          <cell r="C15" t="str">
            <v>Abingdon AC</v>
          </cell>
          <cell r="D15" t="str">
            <v>Male</v>
          </cell>
          <cell r="E15" t="str">
            <v>V55</v>
          </cell>
          <cell r="F15">
            <v>55</v>
          </cell>
          <cell r="G15">
            <v>0.8601</v>
          </cell>
          <cell r="H15">
            <v>3448403</v>
          </cell>
          <cell r="I15">
            <v>22971</v>
          </cell>
          <cell r="J15" t="str">
            <v>OX13</v>
          </cell>
          <cell r="K15" t="str">
            <v>Yes</v>
          </cell>
        </row>
        <row r="16">
          <cell r="A16">
            <v>15</v>
          </cell>
          <cell r="B16" t="str">
            <v>MCCLINTOCK Mark</v>
          </cell>
          <cell r="C16" t="str">
            <v>White Horse Harriers</v>
          </cell>
          <cell r="D16" t="str">
            <v>Male</v>
          </cell>
          <cell r="E16" t="str">
            <v>V45</v>
          </cell>
          <cell r="F16">
            <v>45</v>
          </cell>
          <cell r="G16">
            <v>0.9316</v>
          </cell>
          <cell r="H16">
            <v>0</v>
          </cell>
          <cell r="I16">
            <v>26752</v>
          </cell>
          <cell r="J16" t="str">
            <v>OX12</v>
          </cell>
          <cell r="K16" t="str">
            <v>Yes</v>
          </cell>
        </row>
        <row r="17">
          <cell r="A17">
            <v>16</v>
          </cell>
          <cell r="B17" t="str">
            <v>NEWSHAM Mary</v>
          </cell>
          <cell r="C17" t="str">
            <v>Unatt/Lindas Ladies</v>
          </cell>
          <cell r="D17" t="str">
            <v>Female</v>
          </cell>
          <cell r="E17" t="str">
            <v>F65</v>
          </cell>
          <cell r="F17">
            <v>68</v>
          </cell>
          <cell r="G17">
            <v>0.7256</v>
          </cell>
          <cell r="H17">
            <v>0</v>
          </cell>
          <cell r="I17">
            <v>18359</v>
          </cell>
          <cell r="J17" t="str">
            <v>OX5</v>
          </cell>
          <cell r="K17" t="str">
            <v>Yes</v>
          </cell>
        </row>
        <row r="18">
          <cell r="A18">
            <v>17</v>
          </cell>
          <cell r="B18" t="str">
            <v>HAMILTON Maria</v>
          </cell>
          <cell r="C18" t="str">
            <v>Abingdon AC</v>
          </cell>
          <cell r="D18" t="str">
            <v>Female</v>
          </cell>
          <cell r="E18" t="str">
            <v>F50</v>
          </cell>
          <cell r="F18">
            <v>52</v>
          </cell>
          <cell r="G18">
            <v>0.8608</v>
          </cell>
          <cell r="H18">
            <v>2792336</v>
          </cell>
          <cell r="I18">
            <v>24277</v>
          </cell>
          <cell r="J18" t="str">
            <v>OX14</v>
          </cell>
          <cell r="K18" t="str">
            <v>Yes</v>
          </cell>
        </row>
        <row r="19">
          <cell r="A19">
            <v>18</v>
          </cell>
          <cell r="B19" t="str">
            <v>STYLES John</v>
          </cell>
          <cell r="C19" t="str">
            <v>Abingdon AC</v>
          </cell>
          <cell r="D19" t="str">
            <v>Male</v>
          </cell>
          <cell r="E19" t="str">
            <v>V50</v>
          </cell>
          <cell r="F19">
            <v>54</v>
          </cell>
          <cell r="G19">
            <v>0.8674</v>
          </cell>
          <cell r="H19">
            <v>3124424</v>
          </cell>
          <cell r="I19">
            <v>23478</v>
          </cell>
          <cell r="J19" t="str">
            <v>OX14</v>
          </cell>
          <cell r="K19" t="str">
            <v>Yes</v>
          </cell>
        </row>
        <row r="20">
          <cell r="A20">
            <v>19</v>
          </cell>
          <cell r="B20" t="str">
            <v>WARLAND Wendy</v>
          </cell>
          <cell r="C20" t="str">
            <v>Unatt/Lindas Ladies</v>
          </cell>
          <cell r="D20" t="str">
            <v>Female</v>
          </cell>
          <cell r="E20" t="str">
            <v>F55</v>
          </cell>
          <cell r="F20">
            <v>57</v>
          </cell>
          <cell r="G20">
            <v>0.8166</v>
          </cell>
          <cell r="H20">
            <v>0</v>
          </cell>
          <cell r="I20">
            <v>22493</v>
          </cell>
          <cell r="J20" t="str">
            <v>OX3</v>
          </cell>
          <cell r="K20" t="str">
            <v>Yes</v>
          </cell>
        </row>
        <row r="21">
          <cell r="A21">
            <v>20</v>
          </cell>
          <cell r="B21" t="str">
            <v>JACKSON Sarah</v>
          </cell>
          <cell r="C21" t="str">
            <v>Unatt/Lindas Ladies</v>
          </cell>
          <cell r="D21" t="str">
            <v>Female</v>
          </cell>
          <cell r="E21" t="str">
            <v>F45</v>
          </cell>
          <cell r="F21">
            <v>48</v>
          </cell>
          <cell r="G21">
            <v>0.8932</v>
          </cell>
          <cell r="H21">
            <v>0</v>
          </cell>
          <cell r="I21">
            <v>25730</v>
          </cell>
          <cell r="J21" t="str">
            <v>OX25</v>
          </cell>
          <cell r="K21" t="str">
            <v>Yes</v>
          </cell>
        </row>
        <row r="22">
          <cell r="A22">
            <v>21</v>
          </cell>
          <cell r="B22" t="str">
            <v>FROGLEY Claire</v>
          </cell>
          <cell r="C22" t="str">
            <v>Brackley &amp; District</v>
          </cell>
          <cell r="D22" t="str">
            <v>Female</v>
          </cell>
          <cell r="E22" t="str">
            <v>F35</v>
          </cell>
          <cell r="F22">
            <v>36</v>
          </cell>
          <cell r="G22">
            <v>0.9825</v>
          </cell>
          <cell r="H22">
            <v>3564583</v>
          </cell>
          <cell r="I22">
            <v>30037</v>
          </cell>
          <cell r="J22" t="str">
            <v>NN13</v>
          </cell>
          <cell r="K22" t="str">
            <v>No</v>
          </cell>
        </row>
        <row r="23">
          <cell r="A23">
            <v>22</v>
          </cell>
          <cell r="B23" t="str">
            <v>DAVIDSON Zuleira</v>
          </cell>
          <cell r="C23" t="str">
            <v>Unatt/Lindas Ladies</v>
          </cell>
          <cell r="D23" t="str">
            <v>Female</v>
          </cell>
          <cell r="E23" t="str">
            <v>F35</v>
          </cell>
          <cell r="F23">
            <v>37</v>
          </cell>
          <cell r="G23">
            <v>0.9798</v>
          </cell>
          <cell r="H23">
            <v>0</v>
          </cell>
          <cell r="I23">
            <v>29641</v>
          </cell>
          <cell r="J23" t="str">
            <v>OX26</v>
          </cell>
          <cell r="K23" t="str">
            <v>Yes</v>
          </cell>
        </row>
        <row r="24">
          <cell r="A24">
            <v>23</v>
          </cell>
          <cell r="B24" t="str">
            <v>MCNAUGHT Sarah</v>
          </cell>
          <cell r="C24" t="str">
            <v>White Horse Harriers</v>
          </cell>
          <cell r="D24" t="str">
            <v>Female</v>
          </cell>
          <cell r="E24" t="str">
            <v>F50</v>
          </cell>
          <cell r="F24">
            <v>50</v>
          </cell>
          <cell r="G24">
            <v>0.8772</v>
          </cell>
          <cell r="H24">
            <v>3110506</v>
          </cell>
          <cell r="I24">
            <v>25012</v>
          </cell>
          <cell r="J24" t="str">
            <v>OX12</v>
          </cell>
          <cell r="K24" t="str">
            <v>Yes</v>
          </cell>
        </row>
        <row r="25">
          <cell r="A25">
            <v>24</v>
          </cell>
          <cell r="B25" t="str">
            <v>BARLOW-OAKES Marina</v>
          </cell>
          <cell r="C25" t="str">
            <v>Eynsham RR</v>
          </cell>
          <cell r="D25" t="str">
            <v>Female</v>
          </cell>
          <cell r="E25" t="str">
            <v>Senior</v>
          </cell>
          <cell r="F25">
            <v>34</v>
          </cell>
          <cell r="G25">
            <v>1</v>
          </cell>
          <cell r="H25">
            <v>3427064</v>
          </cell>
          <cell r="I25">
            <v>30930</v>
          </cell>
          <cell r="J25" t="str">
            <v>OX2</v>
          </cell>
          <cell r="K25" t="str">
            <v>Yes</v>
          </cell>
        </row>
        <row r="26">
          <cell r="A26">
            <v>25</v>
          </cell>
          <cell r="B26" t="str">
            <v>LENEHAN Dominic</v>
          </cell>
          <cell r="C26" t="str">
            <v>Massey Ferguson RC</v>
          </cell>
          <cell r="D26" t="str">
            <v>Male</v>
          </cell>
          <cell r="E26" t="str">
            <v>V70</v>
          </cell>
          <cell r="F26">
            <v>71</v>
          </cell>
          <cell r="G26">
            <v>0.7335</v>
          </cell>
          <cell r="H26">
            <v>3015825</v>
          </cell>
          <cell r="I26">
            <v>17100</v>
          </cell>
          <cell r="J26" t="str">
            <v>CV5</v>
          </cell>
          <cell r="K26" t="str">
            <v>Yes</v>
          </cell>
        </row>
        <row r="27">
          <cell r="A27">
            <v>26</v>
          </cell>
          <cell r="B27" t="str">
            <v>MARSHALL Howard</v>
          </cell>
          <cell r="C27" t="str">
            <v>Headington RR</v>
          </cell>
          <cell r="D27" t="str">
            <v>Male</v>
          </cell>
          <cell r="E27" t="str">
            <v>V65</v>
          </cell>
          <cell r="F27">
            <v>67</v>
          </cell>
          <cell r="G27">
            <v>0.7655</v>
          </cell>
          <cell r="H27">
            <v>2694603</v>
          </cell>
          <cell r="I27">
            <v>18827</v>
          </cell>
          <cell r="J27" t="str">
            <v>OX4</v>
          </cell>
          <cell r="K27" t="str">
            <v>Yes</v>
          </cell>
        </row>
        <row r="28">
          <cell r="A28">
            <v>27</v>
          </cell>
          <cell r="B28" t="str">
            <v>SIEFERS Trevor</v>
          </cell>
          <cell r="C28" t="str">
            <v>Headington RR</v>
          </cell>
          <cell r="D28" t="str">
            <v>Male</v>
          </cell>
          <cell r="E28" t="str">
            <v>V50</v>
          </cell>
          <cell r="F28">
            <v>54</v>
          </cell>
          <cell r="G28">
            <v>0.8674</v>
          </cell>
          <cell r="H28">
            <v>3559503</v>
          </cell>
          <cell r="I28">
            <v>23439</v>
          </cell>
          <cell r="J28" t="str">
            <v>OX11</v>
          </cell>
          <cell r="K28" t="str">
            <v>Yes</v>
          </cell>
        </row>
        <row r="29">
          <cell r="A29">
            <v>28</v>
          </cell>
          <cell r="B29" t="str">
            <v>BEALES Marc</v>
          </cell>
          <cell r="C29" t="str">
            <v>White Horse Harriers</v>
          </cell>
          <cell r="D29" t="str">
            <v>Male</v>
          </cell>
          <cell r="E29" t="str">
            <v>Senior</v>
          </cell>
          <cell r="F29">
            <v>33</v>
          </cell>
          <cell r="G29">
            <v>1</v>
          </cell>
          <cell r="H29">
            <v>3324027</v>
          </cell>
          <cell r="I29">
            <v>31129</v>
          </cell>
          <cell r="J29" t="str">
            <v>OX12</v>
          </cell>
          <cell r="K29" t="str">
            <v>Yes</v>
          </cell>
        </row>
        <row r="30">
          <cell r="A30">
            <v>29</v>
          </cell>
          <cell r="B30" t="str">
            <v>HOLFORD Nora</v>
          </cell>
          <cell r="C30" t="str">
            <v>Kidlington</v>
          </cell>
          <cell r="D30" t="str">
            <v>Female</v>
          </cell>
          <cell r="E30" t="str">
            <v>F50</v>
          </cell>
          <cell r="F30">
            <v>53</v>
          </cell>
          <cell r="G30">
            <v>0.8526</v>
          </cell>
          <cell r="H30">
            <v>3006124</v>
          </cell>
          <cell r="I30">
            <v>23903</v>
          </cell>
          <cell r="J30" t="str">
            <v>RG8</v>
          </cell>
          <cell r="K30" t="str">
            <v>Yes</v>
          </cell>
        </row>
        <row r="31">
          <cell r="A31">
            <v>30</v>
          </cell>
          <cell r="B31" t="str">
            <v>TUSTAIN Kevin</v>
          </cell>
          <cell r="C31" t="str">
            <v>Brackley &amp; District</v>
          </cell>
          <cell r="D31" t="str">
            <v>Male</v>
          </cell>
          <cell r="E31" t="str">
            <v>Senior</v>
          </cell>
          <cell r="F31">
            <v>33</v>
          </cell>
          <cell r="G31">
            <v>1</v>
          </cell>
          <cell r="H31">
            <v>3603359</v>
          </cell>
          <cell r="I31">
            <v>31266</v>
          </cell>
          <cell r="J31" t="str">
            <v>NN13</v>
          </cell>
          <cell r="K31" t="str">
            <v>No</v>
          </cell>
        </row>
        <row r="32">
          <cell r="A32">
            <v>31</v>
          </cell>
          <cell r="B32" t="str">
            <v>WALKER Fran</v>
          </cell>
          <cell r="C32" t="str">
            <v>White Horse Harriers</v>
          </cell>
          <cell r="D32" t="str">
            <v>Female</v>
          </cell>
          <cell r="E32" t="str">
            <v>Senior</v>
          </cell>
          <cell r="F32">
            <v>31</v>
          </cell>
          <cell r="G32">
            <v>1</v>
          </cell>
          <cell r="H32">
            <v>3696289</v>
          </cell>
          <cell r="I32">
            <v>31947</v>
          </cell>
          <cell r="J32" t="str">
            <v>OX13</v>
          </cell>
          <cell r="K32" t="str">
            <v>Yes</v>
          </cell>
        </row>
        <row r="33">
          <cell r="A33">
            <v>32</v>
          </cell>
          <cell r="B33" t="str">
            <v>MEADOWS Olga</v>
          </cell>
          <cell r="C33" t="str">
            <v>White Horse Harriers</v>
          </cell>
          <cell r="D33" t="str">
            <v>Female</v>
          </cell>
          <cell r="E33" t="str">
            <v>F50</v>
          </cell>
          <cell r="F33">
            <v>52</v>
          </cell>
          <cell r="G33">
            <v>0.8608</v>
          </cell>
          <cell r="H33">
            <v>3657234</v>
          </cell>
          <cell r="I33">
            <v>24030</v>
          </cell>
          <cell r="J33" t="str">
            <v>OX12</v>
          </cell>
          <cell r="K33" t="str">
            <v>Yes</v>
          </cell>
        </row>
        <row r="34">
          <cell r="A34">
            <v>33</v>
          </cell>
          <cell r="B34" t="str">
            <v>MORGAN David</v>
          </cell>
          <cell r="C34" t="str">
            <v>Abingdon AC</v>
          </cell>
          <cell r="D34" t="str">
            <v>Male</v>
          </cell>
          <cell r="E34" t="str">
            <v>V40</v>
          </cell>
          <cell r="F34">
            <v>44</v>
          </cell>
          <cell r="G34">
            <v>0.9385</v>
          </cell>
          <cell r="H34">
            <v>3060275</v>
          </cell>
          <cell r="I34">
            <v>27130</v>
          </cell>
          <cell r="J34" t="str">
            <v>OX11</v>
          </cell>
          <cell r="K34" t="str">
            <v>Yes</v>
          </cell>
        </row>
        <row r="35">
          <cell r="A35">
            <v>34</v>
          </cell>
          <cell r="B35" t="str">
            <v>RICKS Sandra</v>
          </cell>
          <cell r="C35" t="str">
            <v>Unatt/Lindas Ladies</v>
          </cell>
          <cell r="D35" t="str">
            <v>Female</v>
          </cell>
          <cell r="E35" t="str">
            <v>F50</v>
          </cell>
          <cell r="F35">
            <v>50</v>
          </cell>
          <cell r="G35">
            <v>0.8772</v>
          </cell>
          <cell r="H35">
            <v>0</v>
          </cell>
          <cell r="I35">
            <v>24938</v>
          </cell>
          <cell r="J35" t="str">
            <v>OX3</v>
          </cell>
          <cell r="K35" t="str">
            <v>Yes</v>
          </cell>
        </row>
        <row r="36">
          <cell r="A36">
            <v>35</v>
          </cell>
          <cell r="B36" t="str">
            <v>LEWY Mark</v>
          </cell>
          <cell r="C36" t="str">
            <v>Abingdon AC</v>
          </cell>
          <cell r="D36" t="str">
            <v>Male</v>
          </cell>
          <cell r="E36" t="str">
            <v>V55</v>
          </cell>
          <cell r="F36">
            <v>56</v>
          </cell>
          <cell r="G36">
            <v>0.8526</v>
          </cell>
          <cell r="H36">
            <v>3345908</v>
          </cell>
          <cell r="I36">
            <v>22621</v>
          </cell>
          <cell r="J36" t="str">
            <v>OX14</v>
          </cell>
          <cell r="K36" t="str">
            <v>Yes</v>
          </cell>
        </row>
        <row r="37">
          <cell r="A37">
            <v>36</v>
          </cell>
          <cell r="B37" t="str">
            <v>MACK Pippa</v>
          </cell>
          <cell r="C37" t="str">
            <v>White Horse Harriers</v>
          </cell>
          <cell r="D37" t="str">
            <v>Female</v>
          </cell>
          <cell r="E37" t="str">
            <v>F35</v>
          </cell>
          <cell r="F37">
            <v>37</v>
          </cell>
          <cell r="G37">
            <v>0.9798</v>
          </cell>
          <cell r="H37">
            <v>3438456</v>
          </cell>
          <cell r="I37">
            <v>29586</v>
          </cell>
          <cell r="J37" t="str">
            <v>OX12</v>
          </cell>
          <cell r="K37" t="str">
            <v>Yes</v>
          </cell>
        </row>
        <row r="38">
          <cell r="A38">
            <v>37</v>
          </cell>
          <cell r="B38" t="str">
            <v>DE HOTOT Alexander</v>
          </cell>
          <cell r="C38" t="str">
            <v>White Horse Harriers</v>
          </cell>
          <cell r="D38" t="str">
            <v>Male</v>
          </cell>
          <cell r="E38" t="str">
            <v>Senior</v>
          </cell>
          <cell r="F38">
            <v>34</v>
          </cell>
          <cell r="G38">
            <v>1</v>
          </cell>
          <cell r="H38">
            <v>3704076</v>
          </cell>
          <cell r="I38">
            <v>30628</v>
          </cell>
          <cell r="J38" t="str">
            <v>OX13</v>
          </cell>
          <cell r="K38" t="str">
            <v>Yes</v>
          </cell>
        </row>
        <row r="39">
          <cell r="A39">
            <v>38</v>
          </cell>
          <cell r="B39" t="str">
            <v>POLLARD Benedict</v>
          </cell>
          <cell r="C39" t="str">
            <v>Eynsham RR</v>
          </cell>
          <cell r="D39" t="str">
            <v>Male</v>
          </cell>
          <cell r="E39" t="str">
            <v>V45</v>
          </cell>
          <cell r="F39">
            <v>45</v>
          </cell>
          <cell r="G39">
            <v>0.9316</v>
          </cell>
          <cell r="H39">
            <v>3020908</v>
          </cell>
          <cell r="I39">
            <v>26644</v>
          </cell>
          <cell r="J39" t="str">
            <v>OX18</v>
          </cell>
          <cell r="K39" t="str">
            <v>Yes</v>
          </cell>
        </row>
        <row r="40">
          <cell r="A40">
            <v>39</v>
          </cell>
          <cell r="B40" t="str">
            <v>SMILES Patsy</v>
          </cell>
          <cell r="C40" t="str">
            <v>Harwell</v>
          </cell>
          <cell r="D40" t="str">
            <v>Female</v>
          </cell>
          <cell r="E40" t="str">
            <v>F45</v>
          </cell>
          <cell r="F40">
            <v>49</v>
          </cell>
          <cell r="G40">
            <v>0.8852</v>
          </cell>
          <cell r="H40">
            <v>0</v>
          </cell>
          <cell r="I40">
            <v>25455</v>
          </cell>
          <cell r="J40" t="str">
            <v>OX12</v>
          </cell>
          <cell r="K40" t="str">
            <v>Yes</v>
          </cell>
        </row>
        <row r="41">
          <cell r="A41">
            <v>40</v>
          </cell>
          <cell r="B41" t="str">
            <v>MARMENT Vanessa</v>
          </cell>
          <cell r="C41" t="str">
            <v>White Horse Harriers</v>
          </cell>
          <cell r="D41" t="str">
            <v>Female</v>
          </cell>
          <cell r="E41" t="str">
            <v>F55</v>
          </cell>
          <cell r="F41">
            <v>56</v>
          </cell>
          <cell r="G41">
            <v>0.8276</v>
          </cell>
          <cell r="H41">
            <v>3644281</v>
          </cell>
          <cell r="I41">
            <v>22887</v>
          </cell>
          <cell r="J41" t="str">
            <v>OX12</v>
          </cell>
          <cell r="K41" t="str">
            <v>Yes</v>
          </cell>
        </row>
        <row r="42">
          <cell r="A42">
            <v>42</v>
          </cell>
          <cell r="B42" t="str">
            <v>MCCALL Joanna</v>
          </cell>
          <cell r="C42" t="str">
            <v>White Horse Harriers</v>
          </cell>
          <cell r="D42" t="str">
            <v>Female</v>
          </cell>
          <cell r="E42" t="str">
            <v>F60</v>
          </cell>
          <cell r="F42">
            <v>63</v>
          </cell>
          <cell r="G42">
            <v>0.7671</v>
          </cell>
          <cell r="H42">
            <v>0</v>
          </cell>
          <cell r="I42">
            <v>20300</v>
          </cell>
          <cell r="J42" t="str">
            <v>RG20</v>
          </cell>
          <cell r="K42" t="str">
            <v>No</v>
          </cell>
        </row>
        <row r="43">
          <cell r="A43">
            <v>43</v>
          </cell>
          <cell r="B43" t="str">
            <v>BAGNALL Jamie</v>
          </cell>
          <cell r="C43" t="str">
            <v>Alchester</v>
          </cell>
          <cell r="D43" t="str">
            <v>Male</v>
          </cell>
          <cell r="E43" t="str">
            <v>Senior</v>
          </cell>
          <cell r="F43">
            <v>38</v>
          </cell>
          <cell r="G43">
            <v>0.9797</v>
          </cell>
          <cell r="H43">
            <v>3439114</v>
          </cell>
          <cell r="I43">
            <v>29272</v>
          </cell>
          <cell r="J43" t="str">
            <v>OX26</v>
          </cell>
          <cell r="K43" t="str">
            <v>Yes</v>
          </cell>
        </row>
        <row r="44">
          <cell r="A44">
            <v>44</v>
          </cell>
          <cell r="B44" t="str">
            <v>O'GORMAN Shaun</v>
          </cell>
          <cell r="C44" t="str">
            <v>Alchester</v>
          </cell>
          <cell r="D44" t="str">
            <v>Male</v>
          </cell>
          <cell r="E44" t="str">
            <v>V50</v>
          </cell>
          <cell r="F44">
            <v>50</v>
          </cell>
          <cell r="G44">
            <v>0.8964</v>
          </cell>
          <cell r="H44">
            <v>2969584</v>
          </cell>
          <cell r="I44">
            <v>24942</v>
          </cell>
          <cell r="J44" t="str">
            <v>OX26</v>
          </cell>
          <cell r="K44" t="str">
            <v>Yes</v>
          </cell>
        </row>
        <row r="45">
          <cell r="A45">
            <v>45</v>
          </cell>
          <cell r="B45" t="str">
            <v>KHAN Saeed</v>
          </cell>
          <cell r="C45" t="str">
            <v>Headington RR</v>
          </cell>
          <cell r="D45" t="str">
            <v>Male</v>
          </cell>
          <cell r="E45" t="str">
            <v>V45</v>
          </cell>
          <cell r="F45">
            <v>48</v>
          </cell>
          <cell r="G45">
            <v>0.9105</v>
          </cell>
          <cell r="H45">
            <v>3522673</v>
          </cell>
          <cell r="I45">
            <v>25492</v>
          </cell>
          <cell r="J45" t="str">
            <v>OX4</v>
          </cell>
          <cell r="K45" t="str">
            <v>Yes</v>
          </cell>
        </row>
        <row r="46">
          <cell r="A46">
            <v>46</v>
          </cell>
          <cell r="B46" t="str">
            <v>KIMBER Phil</v>
          </cell>
          <cell r="C46" t="str">
            <v>Headington RR</v>
          </cell>
          <cell r="D46" t="str">
            <v>Male</v>
          </cell>
          <cell r="E46" t="str">
            <v>V70</v>
          </cell>
          <cell r="F46">
            <v>72</v>
          </cell>
          <cell r="G46">
            <v>0.7255</v>
          </cell>
          <cell r="H46">
            <v>2732417</v>
          </cell>
          <cell r="I46">
            <v>16736</v>
          </cell>
          <cell r="J46" t="str">
            <v>OX3</v>
          </cell>
          <cell r="K46" t="str">
            <v>Yes</v>
          </cell>
        </row>
        <row r="47">
          <cell r="A47">
            <v>47</v>
          </cell>
          <cell r="B47" t="str">
            <v>HAMILTON Lucy</v>
          </cell>
          <cell r="C47" t="str">
            <v>Abingdon AC</v>
          </cell>
          <cell r="D47" t="str">
            <v>Female</v>
          </cell>
          <cell r="E47" t="str">
            <v>F55</v>
          </cell>
          <cell r="F47">
            <v>59</v>
          </cell>
          <cell r="G47">
            <v>0.8019</v>
          </cell>
          <cell r="H47">
            <v>2731887</v>
          </cell>
          <cell r="I47">
            <v>21561</v>
          </cell>
          <cell r="J47" t="str">
            <v>OX1</v>
          </cell>
          <cell r="K47" t="str">
            <v>Yes</v>
          </cell>
        </row>
        <row r="48">
          <cell r="A48">
            <v>48</v>
          </cell>
          <cell r="B48" t="str">
            <v>JONES Mark</v>
          </cell>
          <cell r="C48" t="str">
            <v>Headington RR</v>
          </cell>
          <cell r="D48" t="str">
            <v>Male</v>
          </cell>
          <cell r="E48" t="str">
            <v>V55</v>
          </cell>
          <cell r="F48">
            <v>59</v>
          </cell>
          <cell r="G48">
            <v>0.8298</v>
          </cell>
          <cell r="H48">
            <v>3521053</v>
          </cell>
          <cell r="I48">
            <v>21656</v>
          </cell>
          <cell r="J48" t="str">
            <v>OX2</v>
          </cell>
          <cell r="K48" t="str">
            <v>Yes</v>
          </cell>
        </row>
        <row r="49">
          <cell r="A49">
            <v>49</v>
          </cell>
          <cell r="B49" t="str">
            <v>REED Helen</v>
          </cell>
          <cell r="C49" t="str">
            <v>Headington RR</v>
          </cell>
          <cell r="D49" t="str">
            <v>Female</v>
          </cell>
          <cell r="E49" t="str">
            <v>Senior</v>
          </cell>
          <cell r="F49">
            <v>28</v>
          </cell>
          <cell r="G49">
            <v>1</v>
          </cell>
          <cell r="H49">
            <v>3638933</v>
          </cell>
          <cell r="I49">
            <v>33079</v>
          </cell>
          <cell r="J49" t="str">
            <v>OX3</v>
          </cell>
          <cell r="K49" t="str">
            <v>Yes</v>
          </cell>
        </row>
        <row r="50">
          <cell r="A50">
            <v>50</v>
          </cell>
          <cell r="B50" t="str">
            <v>SHELTON Lucy</v>
          </cell>
          <cell r="C50" t="str">
            <v>Abingdon AC</v>
          </cell>
          <cell r="D50" t="str">
            <v>Female</v>
          </cell>
          <cell r="E50" t="str">
            <v>Senior</v>
          </cell>
          <cell r="F50">
            <v>33</v>
          </cell>
          <cell r="G50">
            <v>1</v>
          </cell>
          <cell r="H50">
            <v>3438453</v>
          </cell>
          <cell r="I50">
            <v>30971</v>
          </cell>
          <cell r="J50" t="str">
            <v>OX14</v>
          </cell>
          <cell r="K50" t="str">
            <v>Yes</v>
          </cell>
        </row>
        <row r="51">
          <cell r="A51">
            <v>51</v>
          </cell>
          <cell r="B51" t="str">
            <v>LEECH Simon</v>
          </cell>
          <cell r="C51" t="str">
            <v>White Horse Harriers</v>
          </cell>
          <cell r="D51" t="str">
            <v>Male</v>
          </cell>
          <cell r="E51" t="str">
            <v>V50</v>
          </cell>
          <cell r="F51">
            <v>53</v>
          </cell>
          <cell r="G51">
            <v>0.8746</v>
          </cell>
          <cell r="H51">
            <v>0</v>
          </cell>
          <cell r="I51">
            <v>23703</v>
          </cell>
          <cell r="J51" t="str">
            <v>OX12</v>
          </cell>
          <cell r="K51" t="str">
            <v>Yes</v>
          </cell>
        </row>
        <row r="52">
          <cell r="A52">
            <v>52</v>
          </cell>
          <cell r="B52" t="str">
            <v>DAY Graham</v>
          </cell>
          <cell r="C52" t="str">
            <v>Headington RR</v>
          </cell>
          <cell r="D52" t="str">
            <v>Male</v>
          </cell>
          <cell r="E52" t="str">
            <v>V50</v>
          </cell>
          <cell r="F52">
            <v>54</v>
          </cell>
          <cell r="G52">
            <v>0.8674</v>
          </cell>
          <cell r="H52">
            <v>2792429</v>
          </cell>
          <cell r="I52">
            <v>23583</v>
          </cell>
          <cell r="J52" t="str">
            <v>OX5</v>
          </cell>
          <cell r="K52" t="str">
            <v>Yes</v>
          </cell>
        </row>
        <row r="53">
          <cell r="A53">
            <v>53</v>
          </cell>
          <cell r="B53" t="str">
            <v>MOORE Brian</v>
          </cell>
          <cell r="C53" t="str">
            <v>Witney RR</v>
          </cell>
          <cell r="D53" t="str">
            <v>Male</v>
          </cell>
          <cell r="E53" t="str">
            <v>V50</v>
          </cell>
          <cell r="F53">
            <v>54</v>
          </cell>
          <cell r="G53">
            <v>0.8674</v>
          </cell>
          <cell r="H53">
            <v>3311706</v>
          </cell>
          <cell r="I53">
            <v>23357</v>
          </cell>
          <cell r="J53" t="str">
            <v>OX28</v>
          </cell>
          <cell r="K53" t="str">
            <v>Yes</v>
          </cell>
        </row>
        <row r="54">
          <cell r="A54">
            <v>54</v>
          </cell>
          <cell r="B54" t="str">
            <v>CLOGGER Liam</v>
          </cell>
          <cell r="C54" t="str">
            <v>Headington RR</v>
          </cell>
          <cell r="D54" t="str">
            <v>Male</v>
          </cell>
          <cell r="E54" t="str">
            <v>V45</v>
          </cell>
          <cell r="F54">
            <v>49</v>
          </cell>
          <cell r="G54">
            <v>0.9034</v>
          </cell>
          <cell r="H54">
            <v>2906547</v>
          </cell>
          <cell r="I54">
            <v>25291</v>
          </cell>
          <cell r="J54" t="str">
            <v>OX3</v>
          </cell>
          <cell r="K54" t="str">
            <v>Yes</v>
          </cell>
        </row>
        <row r="55">
          <cell r="A55">
            <v>55</v>
          </cell>
          <cell r="B55" t="str">
            <v>CANTWELL Dave</v>
          </cell>
          <cell r="C55" t="str">
            <v>Woodstock Harriers</v>
          </cell>
          <cell r="D55" t="str">
            <v>Male</v>
          </cell>
          <cell r="E55" t="str">
            <v>V50</v>
          </cell>
          <cell r="F55">
            <v>51</v>
          </cell>
          <cell r="G55">
            <v>0.8892</v>
          </cell>
          <cell r="H55">
            <v>2831279</v>
          </cell>
          <cell r="I55">
            <v>24427</v>
          </cell>
          <cell r="J55" t="str">
            <v>OX5</v>
          </cell>
          <cell r="K55" t="str">
            <v>Yes</v>
          </cell>
        </row>
        <row r="56">
          <cell r="A56">
            <v>56</v>
          </cell>
          <cell r="B56" t="str">
            <v>CANTWELL Sue</v>
          </cell>
          <cell r="C56" t="str">
            <v>Woodstock Harriers</v>
          </cell>
          <cell r="D56" t="str">
            <v>Female</v>
          </cell>
          <cell r="E56" t="str">
            <v>F45</v>
          </cell>
          <cell r="F56">
            <v>49</v>
          </cell>
          <cell r="G56">
            <v>0.8852</v>
          </cell>
          <cell r="H56">
            <v>2867789</v>
          </cell>
          <cell r="I56">
            <v>25444</v>
          </cell>
          <cell r="J56" t="str">
            <v>OX5</v>
          </cell>
          <cell r="K56" t="str">
            <v>Yes</v>
          </cell>
        </row>
        <row r="57">
          <cell r="A57">
            <v>57</v>
          </cell>
          <cell r="B57" t="str">
            <v>HARRIS Simon</v>
          </cell>
          <cell r="C57" t="str">
            <v>White Horse Harriers</v>
          </cell>
          <cell r="D57" t="str">
            <v>Male</v>
          </cell>
          <cell r="E57" t="str">
            <v>Senior</v>
          </cell>
          <cell r="F57">
            <v>34</v>
          </cell>
          <cell r="G57">
            <v>1</v>
          </cell>
          <cell r="H57">
            <v>3119255</v>
          </cell>
          <cell r="I57">
            <v>30786</v>
          </cell>
          <cell r="J57" t="str">
            <v>OX12</v>
          </cell>
          <cell r="K57" t="str">
            <v>Yes</v>
          </cell>
        </row>
        <row r="58">
          <cell r="A58">
            <v>58</v>
          </cell>
          <cell r="B58" t="str">
            <v>LONG Fran</v>
          </cell>
          <cell r="C58" t="str">
            <v>Abingdon AC</v>
          </cell>
          <cell r="D58" t="str">
            <v>Female</v>
          </cell>
          <cell r="E58" t="str">
            <v>F40</v>
          </cell>
          <cell r="F58">
            <v>43</v>
          </cell>
          <cell r="G58">
            <v>0.933</v>
          </cell>
          <cell r="H58">
            <v>3570686</v>
          </cell>
          <cell r="I58">
            <v>27487</v>
          </cell>
          <cell r="J58" t="str">
            <v>OX14</v>
          </cell>
          <cell r="K58" t="str">
            <v>Yes</v>
          </cell>
        </row>
        <row r="59">
          <cell r="A59">
            <v>59</v>
          </cell>
          <cell r="B59" t="str">
            <v>SHAPLAND John</v>
          </cell>
          <cell r="C59" t="str">
            <v>Bideford AAC</v>
          </cell>
          <cell r="D59" t="str">
            <v>Male</v>
          </cell>
          <cell r="E59" t="str">
            <v>V65</v>
          </cell>
          <cell r="F59">
            <v>65</v>
          </cell>
          <cell r="G59">
            <v>0.7822</v>
          </cell>
          <cell r="H59">
            <v>2685543</v>
          </cell>
          <cell r="I59">
            <v>19452</v>
          </cell>
          <cell r="J59" t="str">
            <v>EX31</v>
          </cell>
          <cell r="K59" t="str">
            <v>No</v>
          </cell>
        </row>
        <row r="60">
          <cell r="A60">
            <v>60</v>
          </cell>
          <cell r="B60" t="str">
            <v>SHAPLAND Karen</v>
          </cell>
          <cell r="C60" t="str">
            <v>Bideford AAC</v>
          </cell>
          <cell r="D60" t="str">
            <v>Female</v>
          </cell>
          <cell r="E60" t="str">
            <v>F35</v>
          </cell>
          <cell r="F60">
            <v>35</v>
          </cell>
          <cell r="G60">
            <v>0.9952</v>
          </cell>
          <cell r="H60">
            <v>0</v>
          </cell>
          <cell r="I60">
            <v>30303</v>
          </cell>
          <cell r="J60" t="str">
            <v>EX31</v>
          </cell>
          <cell r="K60" t="str">
            <v>No</v>
          </cell>
        </row>
        <row r="61">
          <cell r="A61">
            <v>61</v>
          </cell>
          <cell r="B61" t="str">
            <v>BOLTON James</v>
          </cell>
          <cell r="C61" t="str">
            <v>Woodstock Harriers</v>
          </cell>
          <cell r="D61" t="str">
            <v>Male</v>
          </cell>
          <cell r="E61" t="str">
            <v>V45</v>
          </cell>
          <cell r="F61">
            <v>45</v>
          </cell>
          <cell r="G61">
            <v>0.9316</v>
          </cell>
          <cell r="H61">
            <v>2743772</v>
          </cell>
          <cell r="I61">
            <v>26605</v>
          </cell>
          <cell r="J61" t="str">
            <v>OX5</v>
          </cell>
          <cell r="K61" t="str">
            <v>Yes</v>
          </cell>
        </row>
        <row r="62">
          <cell r="A62">
            <v>62</v>
          </cell>
          <cell r="B62" t="str">
            <v>COMPTON Becks</v>
          </cell>
          <cell r="C62" t="str">
            <v>Abingdon AC</v>
          </cell>
          <cell r="D62" t="str">
            <v>Female</v>
          </cell>
          <cell r="E62" t="str">
            <v>F45</v>
          </cell>
          <cell r="F62">
            <v>46</v>
          </cell>
          <cell r="G62">
            <v>0.9092</v>
          </cell>
          <cell r="H62">
            <v>3380676</v>
          </cell>
          <cell r="I62">
            <v>26544</v>
          </cell>
          <cell r="J62" t="str">
            <v>OX14</v>
          </cell>
          <cell r="K62" t="str">
            <v>Yes</v>
          </cell>
        </row>
        <row r="63">
          <cell r="A63">
            <v>63</v>
          </cell>
          <cell r="B63" t="str">
            <v>STEPNEY Pete</v>
          </cell>
          <cell r="C63" t="str">
            <v>Abingdon AC</v>
          </cell>
          <cell r="D63" t="str">
            <v>Male</v>
          </cell>
          <cell r="E63" t="str">
            <v>V55</v>
          </cell>
          <cell r="F63">
            <v>58</v>
          </cell>
          <cell r="G63">
            <v>0.8374</v>
          </cell>
          <cell r="H63">
            <v>2731916</v>
          </cell>
          <cell r="I63">
            <v>22128</v>
          </cell>
          <cell r="J63" t="str">
            <v>OX5</v>
          </cell>
          <cell r="K63" t="str">
            <v>Yes</v>
          </cell>
        </row>
        <row r="64">
          <cell r="A64">
            <v>64</v>
          </cell>
          <cell r="B64" t="str">
            <v>WOODS Lucy</v>
          </cell>
          <cell r="C64" t="str">
            <v>White Horse Harriers</v>
          </cell>
          <cell r="D64" t="str">
            <v>Female</v>
          </cell>
          <cell r="E64" t="str">
            <v>F45</v>
          </cell>
          <cell r="F64">
            <v>45</v>
          </cell>
          <cell r="G64">
            <v>0.9171</v>
          </cell>
          <cell r="H64">
            <v>3211819</v>
          </cell>
          <cell r="I64">
            <v>26893</v>
          </cell>
          <cell r="J64" t="str">
            <v>OX11</v>
          </cell>
          <cell r="K64" t="str">
            <v>Yes</v>
          </cell>
        </row>
        <row r="65">
          <cell r="A65">
            <v>65</v>
          </cell>
          <cell r="B65" t="str">
            <v>SUGDEN Charlotte</v>
          </cell>
          <cell r="C65" t="str">
            <v>Headington RR</v>
          </cell>
          <cell r="D65" t="str">
            <v>Female</v>
          </cell>
          <cell r="E65" t="str">
            <v>Senior</v>
          </cell>
          <cell r="F65">
            <v>27</v>
          </cell>
          <cell r="G65">
            <v>1</v>
          </cell>
          <cell r="H65">
            <v>3591268</v>
          </cell>
          <cell r="I65">
            <v>33190</v>
          </cell>
          <cell r="J65" t="str">
            <v>OX4</v>
          </cell>
          <cell r="K65" t="str">
            <v>Yes</v>
          </cell>
        </row>
        <row r="66">
          <cell r="A66">
            <v>66</v>
          </cell>
          <cell r="B66" t="str">
            <v>WEBSTER Katie </v>
          </cell>
          <cell r="C66" t="str">
            <v>Kidlington</v>
          </cell>
          <cell r="D66" t="str">
            <v>Female</v>
          </cell>
          <cell r="E66" t="str">
            <v>F35</v>
          </cell>
          <cell r="F66">
            <v>38</v>
          </cell>
          <cell r="G66">
            <v>0.9721</v>
          </cell>
          <cell r="H66">
            <v>3458287</v>
          </cell>
          <cell r="I66">
            <v>29481</v>
          </cell>
          <cell r="J66" t="str">
            <v>SN25</v>
          </cell>
          <cell r="K66" t="str">
            <v>Yes</v>
          </cell>
        </row>
        <row r="67">
          <cell r="A67">
            <v>67</v>
          </cell>
          <cell r="B67" t="str">
            <v>MOORE Sharon</v>
          </cell>
          <cell r="C67" t="str">
            <v>Unattached</v>
          </cell>
          <cell r="D67" t="str">
            <v>Female</v>
          </cell>
          <cell r="E67" t="str">
            <v>F45</v>
          </cell>
          <cell r="F67">
            <v>49</v>
          </cell>
          <cell r="G67">
            <v>0.8852</v>
          </cell>
          <cell r="H67">
            <v>0</v>
          </cell>
          <cell r="I67">
            <v>25408</v>
          </cell>
          <cell r="J67" t="str">
            <v>OX28</v>
          </cell>
          <cell r="K67" t="str">
            <v>Yes</v>
          </cell>
        </row>
        <row r="68">
          <cell r="A68">
            <v>68</v>
          </cell>
          <cell r="B68" t="str">
            <v>RIDEWOOD Chloe</v>
          </cell>
          <cell r="C68" t="str">
            <v>Abingdon AC</v>
          </cell>
          <cell r="D68" t="str">
            <v>Female</v>
          </cell>
          <cell r="E68" t="str">
            <v>Junior</v>
          </cell>
          <cell r="F68">
            <v>18</v>
          </cell>
          <cell r="G68">
            <v>1</v>
          </cell>
          <cell r="H68">
            <v>3089294</v>
          </cell>
          <cell r="I68">
            <v>36483</v>
          </cell>
          <cell r="J68" t="str">
            <v>OX5</v>
          </cell>
          <cell r="K68" t="str">
            <v>Yes</v>
          </cell>
        </row>
        <row r="69">
          <cell r="A69">
            <v>69</v>
          </cell>
          <cell r="B69" t="str">
            <v>COZENS Sue</v>
          </cell>
          <cell r="C69" t="str">
            <v>Abingdon AC</v>
          </cell>
          <cell r="D69" t="str">
            <v>Female</v>
          </cell>
          <cell r="E69" t="str">
            <v>F50</v>
          </cell>
          <cell r="F69">
            <v>50</v>
          </cell>
          <cell r="G69">
            <v>0.8772</v>
          </cell>
          <cell r="H69">
            <v>3552769</v>
          </cell>
          <cell r="I69">
            <v>25014</v>
          </cell>
          <cell r="J69" t="str">
            <v>OX10</v>
          </cell>
          <cell r="K69" t="str">
            <v>Yes</v>
          </cell>
        </row>
        <row r="70">
          <cell r="A70">
            <v>70</v>
          </cell>
          <cell r="B70" t="str">
            <v>COOPER Terry</v>
          </cell>
          <cell r="C70" t="str">
            <v>White Horse Harriers</v>
          </cell>
          <cell r="D70" t="str">
            <v>Male</v>
          </cell>
          <cell r="E70" t="str">
            <v>Senior</v>
          </cell>
          <cell r="F70">
            <v>36</v>
          </cell>
          <cell r="G70">
            <v>0.9934</v>
          </cell>
          <cell r="H70">
            <v>3602463</v>
          </cell>
          <cell r="I70">
            <v>29989</v>
          </cell>
          <cell r="J70" t="str">
            <v>OX12</v>
          </cell>
          <cell r="K70" t="str">
            <v>Yes</v>
          </cell>
        </row>
        <row r="71">
          <cell r="A71">
            <v>71</v>
          </cell>
          <cell r="B71" t="str">
            <v>TOWNSEND Elizabeth</v>
          </cell>
          <cell r="C71" t="str">
            <v>Unattached</v>
          </cell>
          <cell r="D71" t="str">
            <v>Female</v>
          </cell>
          <cell r="E71" t="str">
            <v>F60</v>
          </cell>
          <cell r="F71">
            <v>60</v>
          </cell>
          <cell r="G71">
            <v>0.7932</v>
          </cell>
          <cell r="H71">
            <v>0</v>
          </cell>
          <cell r="I71">
            <v>21367</v>
          </cell>
          <cell r="J71" t="str">
            <v>OX4</v>
          </cell>
          <cell r="K71" t="str">
            <v>Yes</v>
          </cell>
        </row>
        <row r="72">
          <cell r="A72">
            <v>72</v>
          </cell>
          <cell r="B72" t="str">
            <v>HAINES Susan</v>
          </cell>
          <cell r="C72" t="str">
            <v>Woodstock Harriers</v>
          </cell>
          <cell r="D72" t="str">
            <v>Female</v>
          </cell>
          <cell r="E72" t="str">
            <v>F60</v>
          </cell>
          <cell r="F72">
            <v>62</v>
          </cell>
          <cell r="G72">
            <v>0.7758</v>
          </cell>
          <cell r="H72">
            <v>2743795</v>
          </cell>
          <cell r="I72">
            <v>20580</v>
          </cell>
          <cell r="J72" t="str">
            <v>OX18</v>
          </cell>
          <cell r="K72" t="str">
            <v>Yes</v>
          </cell>
        </row>
        <row r="73">
          <cell r="A73">
            <v>73</v>
          </cell>
          <cell r="B73" t="str">
            <v>BEST Simon</v>
          </cell>
          <cell r="C73" t="str">
            <v>Alchester</v>
          </cell>
          <cell r="D73" t="str">
            <v>Male</v>
          </cell>
          <cell r="E73" t="str">
            <v>V50</v>
          </cell>
          <cell r="F73">
            <v>53</v>
          </cell>
          <cell r="G73">
            <v>0.8746</v>
          </cell>
          <cell r="H73">
            <v>3419650</v>
          </cell>
          <cell r="I73">
            <v>23722</v>
          </cell>
          <cell r="J73" t="str">
            <v>OX27</v>
          </cell>
          <cell r="K73" t="str">
            <v>Yes</v>
          </cell>
        </row>
        <row r="74">
          <cell r="A74">
            <v>74</v>
          </cell>
          <cell r="B74" t="str">
            <v>LAGDEN Rob</v>
          </cell>
          <cell r="C74" t="str">
            <v>White Horse Harriers</v>
          </cell>
          <cell r="D74" t="str">
            <v>Male</v>
          </cell>
          <cell r="E74" t="str">
            <v>V45</v>
          </cell>
          <cell r="F74">
            <v>45</v>
          </cell>
          <cell r="G74">
            <v>0.9316</v>
          </cell>
          <cell r="H74">
            <v>3708819</v>
          </cell>
          <cell r="I74">
            <v>26890</v>
          </cell>
          <cell r="J74" t="str">
            <v>OX12</v>
          </cell>
          <cell r="K74" t="str">
            <v>Yes</v>
          </cell>
        </row>
        <row r="75">
          <cell r="A75">
            <v>75</v>
          </cell>
          <cell r="B75" t="str">
            <v>BEHAN Patricia</v>
          </cell>
          <cell r="C75" t="str">
            <v>Unatt/Lindas Ladies</v>
          </cell>
          <cell r="D75" t="str">
            <v>Female</v>
          </cell>
          <cell r="E75" t="str">
            <v>F55</v>
          </cell>
          <cell r="F75">
            <v>57</v>
          </cell>
          <cell r="G75">
            <v>0.8166</v>
          </cell>
          <cell r="H75">
            <v>0</v>
          </cell>
          <cell r="I75">
            <v>22527</v>
          </cell>
          <cell r="J75" t="str">
            <v>OX26</v>
          </cell>
          <cell r="K75" t="str">
            <v>Yes</v>
          </cell>
        </row>
        <row r="76">
          <cell r="A76">
            <v>76</v>
          </cell>
          <cell r="B76" t="str">
            <v>COWING Emily</v>
          </cell>
          <cell r="C76" t="str">
            <v>Brackley &amp; District</v>
          </cell>
          <cell r="D76" t="str">
            <v>Female</v>
          </cell>
          <cell r="E76" t="str">
            <v>F40</v>
          </cell>
          <cell r="F76">
            <v>42</v>
          </cell>
          <cell r="G76">
            <v>0.9408</v>
          </cell>
          <cell r="H76">
            <v>2905254</v>
          </cell>
          <cell r="I76">
            <v>28024</v>
          </cell>
          <cell r="J76" t="str">
            <v>NN13</v>
          </cell>
          <cell r="K76" t="str">
            <v>No</v>
          </cell>
        </row>
        <row r="77">
          <cell r="A77">
            <v>77</v>
          </cell>
          <cell r="B77" t="str">
            <v>NORRIS Chris</v>
          </cell>
          <cell r="C77" t="str">
            <v>White Horse Harriers</v>
          </cell>
          <cell r="D77" t="str">
            <v>Male</v>
          </cell>
          <cell r="E77" t="str">
            <v>Senior</v>
          </cell>
          <cell r="F77">
            <v>36</v>
          </cell>
          <cell r="G77">
            <v>0.9934</v>
          </cell>
          <cell r="H77">
            <v>3386687</v>
          </cell>
          <cell r="I77">
            <v>30043</v>
          </cell>
          <cell r="J77" t="str">
            <v>OX12</v>
          </cell>
          <cell r="K77" t="str">
            <v>Yes</v>
          </cell>
        </row>
        <row r="78">
          <cell r="A78">
            <v>78</v>
          </cell>
          <cell r="B78" t="str">
            <v>CLARKE Kathy</v>
          </cell>
          <cell r="C78" t="str">
            <v>Abingdon AC</v>
          </cell>
          <cell r="D78" t="str">
            <v>Female</v>
          </cell>
          <cell r="E78" t="str">
            <v>F35</v>
          </cell>
          <cell r="F78">
            <v>35</v>
          </cell>
          <cell r="G78">
            <v>0.9952</v>
          </cell>
          <cell r="H78">
            <v>3742488</v>
          </cell>
          <cell r="I78">
            <v>30375</v>
          </cell>
          <cell r="J78" t="str">
            <v>OX14</v>
          </cell>
          <cell r="K78" t="str">
            <v>Yes</v>
          </cell>
        </row>
        <row r="79">
          <cell r="A79">
            <v>79</v>
          </cell>
          <cell r="B79" t="str">
            <v>COURT Claire</v>
          </cell>
          <cell r="C79" t="str">
            <v>Alchester</v>
          </cell>
          <cell r="D79" t="str">
            <v>Female</v>
          </cell>
          <cell r="E79" t="str">
            <v>F40</v>
          </cell>
          <cell r="F79">
            <v>43</v>
          </cell>
          <cell r="G79">
            <v>0.933</v>
          </cell>
          <cell r="H79">
            <v>3081206</v>
          </cell>
          <cell r="I79">
            <v>27573</v>
          </cell>
          <cell r="J79" t="str">
            <v>OX26</v>
          </cell>
          <cell r="K79" t="str">
            <v>Yes</v>
          </cell>
        </row>
        <row r="80">
          <cell r="A80">
            <v>80</v>
          </cell>
          <cell r="B80" t="str">
            <v>HART Peter</v>
          </cell>
          <cell r="C80" t="str">
            <v>Unattached</v>
          </cell>
          <cell r="D80" t="str">
            <v>Male</v>
          </cell>
          <cell r="E80" t="str">
            <v>V65</v>
          </cell>
          <cell r="F80">
            <v>69</v>
          </cell>
          <cell r="G80">
            <v>0.7495</v>
          </cell>
          <cell r="H80">
            <v>0</v>
          </cell>
          <cell r="I80">
            <v>17979</v>
          </cell>
          <cell r="J80" t="str">
            <v>SN4</v>
          </cell>
          <cell r="K80" t="str">
            <v>No</v>
          </cell>
        </row>
        <row r="81">
          <cell r="A81">
            <v>81</v>
          </cell>
          <cell r="B81" t="str">
            <v>WARLAND Lisa</v>
          </cell>
          <cell r="C81" t="str">
            <v>Unattached</v>
          </cell>
          <cell r="D81" t="str">
            <v>Female</v>
          </cell>
          <cell r="E81" t="str">
            <v>F35</v>
          </cell>
          <cell r="F81">
            <v>39</v>
          </cell>
          <cell r="G81">
            <v>0.9643</v>
          </cell>
          <cell r="H81">
            <v>0</v>
          </cell>
          <cell r="I81">
            <v>28843</v>
          </cell>
          <cell r="J81" t="str">
            <v>OX27</v>
          </cell>
          <cell r="K81" t="str">
            <v>Yes</v>
          </cell>
        </row>
        <row r="82">
          <cell r="A82">
            <v>82</v>
          </cell>
          <cell r="B82" t="str">
            <v>O'NEILL Lisa Ann</v>
          </cell>
          <cell r="C82" t="str">
            <v>White Horse Harriers</v>
          </cell>
          <cell r="D82" t="str">
            <v>Female</v>
          </cell>
          <cell r="E82" t="str">
            <v>F45</v>
          </cell>
          <cell r="F82">
            <v>47</v>
          </cell>
          <cell r="G82">
            <v>0.9012</v>
          </cell>
          <cell r="H82">
            <v>3755538</v>
          </cell>
          <cell r="I82">
            <v>26077</v>
          </cell>
          <cell r="J82" t="str">
            <v>RG17</v>
          </cell>
          <cell r="K82" t="str">
            <v>Yes</v>
          </cell>
        </row>
        <row r="83">
          <cell r="A83">
            <v>83</v>
          </cell>
          <cell r="B83" t="str">
            <v>HOLLAND Graham</v>
          </cell>
          <cell r="C83" t="str">
            <v>Unattached</v>
          </cell>
          <cell r="D83" t="str">
            <v>Male</v>
          </cell>
          <cell r="E83" t="str">
            <v>V40</v>
          </cell>
          <cell r="F83">
            <v>41</v>
          </cell>
          <cell r="G83">
            <v>0.9592</v>
          </cell>
          <cell r="H83">
            <v>0</v>
          </cell>
          <cell r="I83">
            <v>28191</v>
          </cell>
          <cell r="J83" t="str">
            <v>NONE</v>
          </cell>
          <cell r="K83" t="str">
            <v>No</v>
          </cell>
        </row>
        <row r="84">
          <cell r="A84">
            <v>84</v>
          </cell>
          <cell r="B84" t="str">
            <v>BURNBY Clare</v>
          </cell>
          <cell r="C84" t="str">
            <v>Alchester</v>
          </cell>
          <cell r="D84" t="str">
            <v>Female</v>
          </cell>
          <cell r="E84" t="str">
            <v>F45</v>
          </cell>
          <cell r="F84">
            <v>49</v>
          </cell>
          <cell r="G84">
            <v>0.8852</v>
          </cell>
          <cell r="H84">
            <v>3137492</v>
          </cell>
          <cell r="I84">
            <v>25225</v>
          </cell>
          <cell r="J84" t="str">
            <v>OX26</v>
          </cell>
          <cell r="K84" t="str">
            <v>Yes</v>
          </cell>
        </row>
        <row r="85">
          <cell r="A85">
            <v>85</v>
          </cell>
          <cell r="B85" t="str">
            <v>GOSS Toby</v>
          </cell>
          <cell r="C85" t="str">
            <v>Eynsham RR</v>
          </cell>
          <cell r="D85" t="str">
            <v>Male</v>
          </cell>
          <cell r="E85" t="str">
            <v>Senior</v>
          </cell>
          <cell r="F85">
            <v>32</v>
          </cell>
          <cell r="G85">
            <v>1</v>
          </cell>
          <cell r="H85">
            <v>3738148</v>
          </cell>
          <cell r="I85">
            <v>31604</v>
          </cell>
          <cell r="J85" t="str">
            <v>OX29</v>
          </cell>
          <cell r="K85" t="str">
            <v>Yes</v>
          </cell>
        </row>
        <row r="86">
          <cell r="A86">
            <v>86</v>
          </cell>
          <cell r="B86" t="str">
            <v>GEORGIADES Emily</v>
          </cell>
          <cell r="C86" t="str">
            <v>Headington RR</v>
          </cell>
          <cell r="D86" t="str">
            <v>Female</v>
          </cell>
          <cell r="E86" t="str">
            <v>Senior</v>
          </cell>
          <cell r="F86">
            <v>24</v>
          </cell>
          <cell r="G86">
            <v>1</v>
          </cell>
          <cell r="H86">
            <v>2721260</v>
          </cell>
          <cell r="I86">
            <v>34411</v>
          </cell>
          <cell r="J86" t="str">
            <v>NG13</v>
          </cell>
          <cell r="K86" t="str">
            <v>No</v>
          </cell>
        </row>
        <row r="87">
          <cell r="A87">
            <v>87</v>
          </cell>
          <cell r="B87" t="str">
            <v>SMYTH David</v>
          </cell>
          <cell r="C87" t="str">
            <v>Abingdon AC</v>
          </cell>
          <cell r="D87" t="str">
            <v>Male</v>
          </cell>
          <cell r="E87" t="str">
            <v>Senior</v>
          </cell>
          <cell r="F87">
            <v>34</v>
          </cell>
          <cell r="G87">
            <v>1</v>
          </cell>
          <cell r="H87">
            <v>0</v>
          </cell>
          <cell r="I87">
            <v>30925</v>
          </cell>
          <cell r="J87" t="str">
            <v>OX14</v>
          </cell>
          <cell r="K87" t="str">
            <v>Yes</v>
          </cell>
        </row>
        <row r="88">
          <cell r="A88">
            <v>88</v>
          </cell>
          <cell r="B88" t="str">
            <v>BOUARD Lucie</v>
          </cell>
          <cell r="C88" t="str">
            <v>White Horse Harriers</v>
          </cell>
          <cell r="D88" t="str">
            <v>Female</v>
          </cell>
          <cell r="E88" t="str">
            <v>Senior</v>
          </cell>
          <cell r="F88">
            <v>27</v>
          </cell>
          <cell r="G88">
            <v>1</v>
          </cell>
          <cell r="H88">
            <v>3761315</v>
          </cell>
          <cell r="I88">
            <v>33280</v>
          </cell>
          <cell r="J88" t="str">
            <v>-</v>
          </cell>
          <cell r="K88" t="str">
            <v>No</v>
          </cell>
        </row>
        <row r="89">
          <cell r="A89">
            <v>89</v>
          </cell>
          <cell r="B89" t="str">
            <v>MITCHELL Emma</v>
          </cell>
          <cell r="C89" t="str">
            <v>Unatt/Lindas Ladies</v>
          </cell>
          <cell r="D89" t="str">
            <v>Female</v>
          </cell>
          <cell r="E89" t="str">
            <v>F40</v>
          </cell>
          <cell r="F89">
            <v>42</v>
          </cell>
          <cell r="G89">
            <v>0.9408</v>
          </cell>
          <cell r="H89">
            <v>0</v>
          </cell>
          <cell r="I89">
            <v>27956</v>
          </cell>
          <cell r="J89" t="str">
            <v>-</v>
          </cell>
          <cell r="K89" t="str">
            <v>No</v>
          </cell>
        </row>
        <row r="90">
          <cell r="A90">
            <v>90</v>
          </cell>
          <cell r="B90" t="str">
            <v>BRYANT Jackie</v>
          </cell>
          <cell r="C90" t="str">
            <v>Unatt/Lindas Ladies</v>
          </cell>
          <cell r="D90" t="str">
            <v>Female</v>
          </cell>
          <cell r="E90" t="str">
            <v>F55</v>
          </cell>
          <cell r="F90">
            <v>57</v>
          </cell>
          <cell r="G90">
            <v>0.8166</v>
          </cell>
          <cell r="H90">
            <v>0</v>
          </cell>
          <cell r="I90">
            <v>22377</v>
          </cell>
          <cell r="J90" t="str">
            <v>OX26</v>
          </cell>
          <cell r="K90" t="str">
            <v>Yes</v>
          </cell>
        </row>
        <row r="91">
          <cell r="A91">
            <v>91</v>
          </cell>
          <cell r="B91" t="str">
            <v>HARRISON Alan</v>
          </cell>
          <cell r="C91" t="str">
            <v>Woodstock Harriers</v>
          </cell>
          <cell r="D91" t="str">
            <v>Male</v>
          </cell>
          <cell r="E91" t="str">
            <v>V50</v>
          </cell>
          <cell r="F91">
            <v>51</v>
          </cell>
          <cell r="G91">
            <v>0.8892</v>
          </cell>
          <cell r="H91">
            <v>3187966</v>
          </cell>
          <cell r="I91">
            <v>24733</v>
          </cell>
          <cell r="J91" t="str">
            <v>OX20</v>
          </cell>
          <cell r="K91" t="str">
            <v>Yes</v>
          </cell>
        </row>
        <row r="92">
          <cell r="A92">
            <v>92</v>
          </cell>
          <cell r="B92" t="str">
            <v>SMITH Katie</v>
          </cell>
          <cell r="C92" t="str">
            <v>White Horse Harriers</v>
          </cell>
          <cell r="D92" t="str">
            <v>Female</v>
          </cell>
          <cell r="E92" t="str">
            <v>Senior</v>
          </cell>
          <cell r="F92">
            <v>31</v>
          </cell>
          <cell r="G92">
            <v>1</v>
          </cell>
          <cell r="H92">
            <v>0</v>
          </cell>
          <cell r="I92">
            <v>31944</v>
          </cell>
          <cell r="J92" t="str">
            <v>OX12</v>
          </cell>
          <cell r="K92" t="str">
            <v>Yes</v>
          </cell>
        </row>
        <row r="93">
          <cell r="A93">
            <v>93</v>
          </cell>
          <cell r="B93" t="str">
            <v>BARKER Louise</v>
          </cell>
          <cell r="C93" t="str">
            <v>Unatt/Lindas Ladies</v>
          </cell>
          <cell r="D93" t="str">
            <v>Female</v>
          </cell>
          <cell r="E93" t="str">
            <v>F40</v>
          </cell>
          <cell r="F93">
            <v>44</v>
          </cell>
          <cell r="G93">
            <v>0.9251</v>
          </cell>
          <cell r="H93">
            <v>0</v>
          </cell>
          <cell r="I93">
            <v>27260</v>
          </cell>
          <cell r="J93" t="str">
            <v>OX25</v>
          </cell>
          <cell r="K93" t="str">
            <v>Yes</v>
          </cell>
        </row>
        <row r="94">
          <cell r="A94">
            <v>94</v>
          </cell>
          <cell r="B94" t="str">
            <v>STRADIS Gina</v>
          </cell>
          <cell r="C94" t="str">
            <v>Unattached</v>
          </cell>
          <cell r="D94" t="str">
            <v>Female</v>
          </cell>
          <cell r="E94" t="str">
            <v>F55</v>
          </cell>
          <cell r="F94">
            <v>56</v>
          </cell>
          <cell r="G94">
            <v>0.8276</v>
          </cell>
          <cell r="H94">
            <v>0</v>
          </cell>
          <cell r="I94">
            <v>22861</v>
          </cell>
          <cell r="J94" t="str">
            <v>GL54</v>
          </cell>
          <cell r="K94" t="str">
            <v>No</v>
          </cell>
        </row>
        <row r="95">
          <cell r="A95">
            <v>95</v>
          </cell>
          <cell r="B95" t="str">
            <v>RHODES Simon</v>
          </cell>
          <cell r="C95" t="str">
            <v>Witney RR</v>
          </cell>
          <cell r="D95" t="str">
            <v>Male</v>
          </cell>
          <cell r="E95" t="str">
            <v>V45</v>
          </cell>
          <cell r="F95">
            <v>47</v>
          </cell>
          <cell r="G95">
            <v>0.9175</v>
          </cell>
          <cell r="H95">
            <v>3598115</v>
          </cell>
          <cell r="I95">
            <v>26113</v>
          </cell>
          <cell r="J95" t="str">
            <v>OX7</v>
          </cell>
          <cell r="K95" t="str">
            <v>Yes</v>
          </cell>
        </row>
        <row r="96">
          <cell r="A96">
            <v>96</v>
          </cell>
          <cell r="B96" t="str">
            <v>RHODES Louise</v>
          </cell>
          <cell r="C96" t="str">
            <v>Witney RR</v>
          </cell>
          <cell r="D96" t="str">
            <v>Female</v>
          </cell>
          <cell r="E96" t="str">
            <v>F45</v>
          </cell>
          <cell r="F96">
            <v>46</v>
          </cell>
          <cell r="G96">
            <v>0.9092</v>
          </cell>
          <cell r="H96">
            <v>3634940</v>
          </cell>
          <cell r="I96">
            <v>26306</v>
          </cell>
          <cell r="J96" t="str">
            <v>OX7</v>
          </cell>
          <cell r="K96" t="str">
            <v>Yes</v>
          </cell>
        </row>
        <row r="97">
          <cell r="A97">
            <v>97</v>
          </cell>
          <cell r="B97" t="str">
            <v>BALKWILL Francie</v>
          </cell>
          <cell r="C97" t="str">
            <v>Witney RR</v>
          </cell>
          <cell r="D97" t="str">
            <v>Female</v>
          </cell>
          <cell r="E97" t="str">
            <v>Senior</v>
          </cell>
          <cell r="F97">
            <v>32</v>
          </cell>
          <cell r="G97">
            <v>1</v>
          </cell>
          <cell r="H97">
            <v>3743011</v>
          </cell>
          <cell r="I97">
            <v>31685</v>
          </cell>
          <cell r="J97" t="str">
            <v>OX28</v>
          </cell>
          <cell r="K97" t="str">
            <v>Yes</v>
          </cell>
        </row>
        <row r="98">
          <cell r="A98">
            <v>98</v>
          </cell>
          <cell r="B98" t="str">
            <v>STONE Manuel</v>
          </cell>
          <cell r="C98" t="str">
            <v>Headington RR</v>
          </cell>
          <cell r="D98" t="str">
            <v>Male</v>
          </cell>
          <cell r="E98" t="str">
            <v>V60</v>
          </cell>
          <cell r="F98">
            <v>64</v>
          </cell>
          <cell r="G98">
            <v>0.7902</v>
          </cell>
          <cell r="H98">
            <v>2694659</v>
          </cell>
          <cell r="I98">
            <v>19700</v>
          </cell>
          <cell r="J98" t="str">
            <v>OX44</v>
          </cell>
          <cell r="K98" t="str">
            <v>Yes</v>
          </cell>
        </row>
        <row r="99">
          <cell r="A99">
            <v>99</v>
          </cell>
          <cell r="B99" t="str">
            <v>EATON Angela</v>
          </cell>
          <cell r="C99" t="str">
            <v>Unattached</v>
          </cell>
          <cell r="D99" t="str">
            <v>Female</v>
          </cell>
          <cell r="E99" t="str">
            <v>F55</v>
          </cell>
          <cell r="F99">
            <v>57</v>
          </cell>
          <cell r="G99">
            <v>0.8166</v>
          </cell>
          <cell r="H99">
            <v>0</v>
          </cell>
          <cell r="I99">
            <v>22324</v>
          </cell>
          <cell r="J99" t="str">
            <v>GL54</v>
          </cell>
          <cell r="K99" t="str">
            <v>No</v>
          </cell>
        </row>
        <row r="100">
          <cell r="A100">
            <v>100</v>
          </cell>
          <cell r="B100" t="str">
            <v>GARTON Jane</v>
          </cell>
          <cell r="C100" t="str">
            <v>Eynsham RR</v>
          </cell>
          <cell r="D100" t="str">
            <v>Female</v>
          </cell>
          <cell r="E100" t="str">
            <v>F45</v>
          </cell>
          <cell r="F100">
            <v>47</v>
          </cell>
          <cell r="G100">
            <v>0.9012</v>
          </cell>
          <cell r="H100">
            <v>3459055</v>
          </cell>
          <cell r="I100">
            <v>26211</v>
          </cell>
          <cell r="J100" t="str">
            <v>OX2</v>
          </cell>
          <cell r="K100" t="str">
            <v>Yes</v>
          </cell>
        </row>
        <row r="101">
          <cell r="A101">
            <v>101</v>
          </cell>
          <cell r="B101" t="str">
            <v>BAILEY Sheila</v>
          </cell>
          <cell r="C101" t="str">
            <v>White Horse Harriers</v>
          </cell>
          <cell r="D101" t="str">
            <v>Female</v>
          </cell>
          <cell r="E101" t="str">
            <v>F65</v>
          </cell>
          <cell r="F101">
            <v>65</v>
          </cell>
          <cell r="G101">
            <v>0.7502</v>
          </cell>
          <cell r="H101">
            <v>2786125</v>
          </cell>
          <cell r="I101">
            <v>19551</v>
          </cell>
          <cell r="J101" t="str">
            <v>OX12</v>
          </cell>
          <cell r="K101" t="str">
            <v>Yes</v>
          </cell>
        </row>
        <row r="102">
          <cell r="A102">
            <v>102</v>
          </cell>
          <cell r="B102" t="str">
            <v>DEMETRIOU Anthi</v>
          </cell>
          <cell r="C102" t="str">
            <v>White Horse Harriers</v>
          </cell>
          <cell r="D102" t="str">
            <v>Female</v>
          </cell>
          <cell r="E102" t="str">
            <v>F40</v>
          </cell>
          <cell r="F102">
            <v>43</v>
          </cell>
          <cell r="G102">
            <v>0.933</v>
          </cell>
          <cell r="H102">
            <v>0</v>
          </cell>
          <cell r="I102">
            <v>27619</v>
          </cell>
          <cell r="J102" t="str">
            <v>OX12</v>
          </cell>
          <cell r="K102" t="str">
            <v>Yes</v>
          </cell>
        </row>
        <row r="103">
          <cell r="A103">
            <v>103</v>
          </cell>
          <cell r="B103" t="str">
            <v>LEADER David</v>
          </cell>
          <cell r="C103" t="str">
            <v>Unattached</v>
          </cell>
          <cell r="D103" t="str">
            <v>Male</v>
          </cell>
          <cell r="E103" t="str">
            <v>V50</v>
          </cell>
          <cell r="F103">
            <v>50</v>
          </cell>
          <cell r="G103">
            <v>0.8964</v>
          </cell>
          <cell r="H103">
            <v>0</v>
          </cell>
          <cell r="I103">
            <v>25047</v>
          </cell>
          <cell r="J103" t="str">
            <v>OX12</v>
          </cell>
          <cell r="K103" t="str">
            <v>Yes</v>
          </cell>
        </row>
        <row r="104">
          <cell r="A104">
            <v>104</v>
          </cell>
          <cell r="B104" t="str">
            <v>DUNN Laura</v>
          </cell>
          <cell r="C104" t="str">
            <v>Unatt/Lindas Ladies</v>
          </cell>
          <cell r="D104" t="str">
            <v>Female</v>
          </cell>
          <cell r="E104" t="str">
            <v>Senior</v>
          </cell>
          <cell r="F104">
            <v>30</v>
          </cell>
          <cell r="G104">
            <v>1</v>
          </cell>
          <cell r="H104">
            <v>0</v>
          </cell>
          <cell r="I104">
            <v>32060</v>
          </cell>
          <cell r="J104" t="str">
            <v>OX26</v>
          </cell>
          <cell r="K104" t="str">
            <v>Yes</v>
          </cell>
        </row>
        <row r="105">
          <cell r="A105">
            <v>105</v>
          </cell>
          <cell r="B105" t="str">
            <v>PATEL Darshana</v>
          </cell>
          <cell r="C105" t="str">
            <v>White Horse Harriers</v>
          </cell>
          <cell r="D105" t="str">
            <v>Female</v>
          </cell>
          <cell r="E105" t="str">
            <v>F35</v>
          </cell>
          <cell r="F105">
            <v>38</v>
          </cell>
          <cell r="G105">
            <v>0.9721</v>
          </cell>
          <cell r="H105">
            <v>0</v>
          </cell>
          <cell r="I105">
            <v>29351</v>
          </cell>
          <cell r="J105" t="str">
            <v>OX12</v>
          </cell>
          <cell r="K105" t="str">
            <v>Yes</v>
          </cell>
        </row>
        <row r="106">
          <cell r="A106">
            <v>106</v>
          </cell>
          <cell r="B106" t="str">
            <v>TUITE Niamh</v>
          </cell>
          <cell r="C106" t="str">
            <v>Headington RR</v>
          </cell>
          <cell r="D106" t="str">
            <v>Female</v>
          </cell>
          <cell r="E106" t="str">
            <v>F45</v>
          </cell>
          <cell r="F106">
            <v>46</v>
          </cell>
          <cell r="G106">
            <v>0.9092</v>
          </cell>
          <cell r="H106">
            <v>3606435</v>
          </cell>
          <cell r="I106">
            <v>26244</v>
          </cell>
          <cell r="J106" t="str">
            <v>OX33</v>
          </cell>
          <cell r="K106" t="str">
            <v>Yes</v>
          </cell>
        </row>
        <row r="107">
          <cell r="A107">
            <v>107</v>
          </cell>
          <cell r="B107" t="str">
            <v>SIMPSON Douglas</v>
          </cell>
          <cell r="C107" t="str">
            <v>Headington RR</v>
          </cell>
          <cell r="D107" t="str">
            <v>Male</v>
          </cell>
          <cell r="E107" t="str">
            <v>V50</v>
          </cell>
          <cell r="F107">
            <v>53</v>
          </cell>
          <cell r="G107">
            <v>0.8746</v>
          </cell>
          <cell r="H107">
            <v>3606433</v>
          </cell>
          <cell r="I107">
            <v>23997</v>
          </cell>
          <cell r="J107" t="str">
            <v>OX33</v>
          </cell>
          <cell r="K107" t="str">
            <v>Yes</v>
          </cell>
        </row>
        <row r="108">
          <cell r="A108">
            <v>108</v>
          </cell>
          <cell r="B108" t="str">
            <v>ARMSTRONG Catherine</v>
          </cell>
          <cell r="C108" t="str">
            <v>Unattached</v>
          </cell>
          <cell r="D108" t="str">
            <v>Female</v>
          </cell>
          <cell r="E108" t="str">
            <v>F40</v>
          </cell>
          <cell r="F108">
            <v>42</v>
          </cell>
          <cell r="G108">
            <v>0.9408</v>
          </cell>
          <cell r="H108">
            <v>0</v>
          </cell>
          <cell r="I108">
            <v>27928</v>
          </cell>
          <cell r="J108" t="str">
            <v>CV5</v>
          </cell>
          <cell r="K108" t="str">
            <v>No</v>
          </cell>
        </row>
        <row r="109">
          <cell r="A109">
            <v>109</v>
          </cell>
          <cell r="B109" t="str">
            <v>SMITH Victoria</v>
          </cell>
          <cell r="C109" t="str">
            <v>Unatt/Lindas Ladies</v>
          </cell>
          <cell r="D109" t="str">
            <v>Female</v>
          </cell>
          <cell r="E109" t="str">
            <v>F45</v>
          </cell>
          <cell r="F109">
            <v>45</v>
          </cell>
          <cell r="G109">
            <v>0.9171</v>
          </cell>
          <cell r="H109">
            <v>0</v>
          </cell>
          <cell r="I109">
            <v>26669</v>
          </cell>
          <cell r="J109" t="str">
            <v>OX26</v>
          </cell>
          <cell r="K109" t="str">
            <v>Yes</v>
          </cell>
        </row>
        <row r="110">
          <cell r="A110">
            <v>110</v>
          </cell>
          <cell r="B110" t="str">
            <v>NAYLER Sofia</v>
          </cell>
          <cell r="C110" t="str">
            <v>Unatt/Lindas Ladies</v>
          </cell>
          <cell r="D110" t="str">
            <v>Female</v>
          </cell>
          <cell r="E110" t="str">
            <v>F45</v>
          </cell>
          <cell r="F110">
            <v>45</v>
          </cell>
          <cell r="G110">
            <v>0.9171</v>
          </cell>
          <cell r="H110">
            <v>0</v>
          </cell>
          <cell r="I110">
            <v>26778</v>
          </cell>
          <cell r="J110" t="str">
            <v>OX26</v>
          </cell>
          <cell r="K110" t="str">
            <v>Yes</v>
          </cell>
        </row>
        <row r="111">
          <cell r="A111">
            <v>111</v>
          </cell>
          <cell r="B111" t="str">
            <v>MOWFORTH Clare</v>
          </cell>
          <cell r="C111" t="str">
            <v>White Horse Harriers</v>
          </cell>
          <cell r="D111" t="str">
            <v>Female</v>
          </cell>
          <cell r="E111" t="str">
            <v>F35</v>
          </cell>
          <cell r="F111">
            <v>36</v>
          </cell>
          <cell r="G111">
            <v>0.9825</v>
          </cell>
          <cell r="H111">
            <v>3449366</v>
          </cell>
          <cell r="I111">
            <v>30227</v>
          </cell>
          <cell r="J111" t="str">
            <v>OX12</v>
          </cell>
          <cell r="K111" t="str">
            <v>Yes</v>
          </cell>
        </row>
        <row r="112">
          <cell r="A112">
            <v>112</v>
          </cell>
          <cell r="B112" t="str">
            <v>BATEMAN Elaine</v>
          </cell>
          <cell r="C112" t="str">
            <v>Unatt/Lindas Ladies</v>
          </cell>
          <cell r="D112" t="str">
            <v>Female</v>
          </cell>
          <cell r="E112" t="str">
            <v>F50</v>
          </cell>
          <cell r="F112">
            <v>52</v>
          </cell>
          <cell r="G112">
            <v>0.8608</v>
          </cell>
          <cell r="H112">
            <v>0</v>
          </cell>
          <cell r="I112">
            <v>24181</v>
          </cell>
          <cell r="J112" t="str">
            <v>OX26</v>
          </cell>
          <cell r="K112" t="str">
            <v>Yes</v>
          </cell>
        </row>
        <row r="113">
          <cell r="A113">
            <v>113</v>
          </cell>
          <cell r="B113" t="str">
            <v>DURHAM Michelle</v>
          </cell>
          <cell r="C113" t="str">
            <v>Abingdon AC</v>
          </cell>
          <cell r="D113" t="str">
            <v>Female</v>
          </cell>
          <cell r="E113" t="str">
            <v>F40</v>
          </cell>
          <cell r="F113">
            <v>42</v>
          </cell>
          <cell r="G113">
            <v>0.9408</v>
          </cell>
          <cell r="H113">
            <v>2810932</v>
          </cell>
          <cell r="I113">
            <v>27912</v>
          </cell>
          <cell r="J113" t="str">
            <v>OX14</v>
          </cell>
          <cell r="K113" t="str">
            <v>Yes</v>
          </cell>
        </row>
        <row r="114">
          <cell r="A114">
            <v>114</v>
          </cell>
          <cell r="B114" t="str">
            <v>MOWFORTH Neil</v>
          </cell>
          <cell r="C114" t="str">
            <v>Unattached</v>
          </cell>
          <cell r="D114" t="str">
            <v>Male</v>
          </cell>
          <cell r="E114" t="str">
            <v>Senior</v>
          </cell>
          <cell r="F114">
            <v>36</v>
          </cell>
          <cell r="G114">
            <v>0.9934</v>
          </cell>
          <cell r="H114">
            <v>0</v>
          </cell>
          <cell r="I114">
            <v>30212</v>
          </cell>
          <cell r="J114" t="str">
            <v>OX12</v>
          </cell>
          <cell r="K114" t="str">
            <v>Yes</v>
          </cell>
        </row>
        <row r="115">
          <cell r="A115">
            <v>115</v>
          </cell>
          <cell r="B115" t="str">
            <v>BARBER Katie</v>
          </cell>
          <cell r="C115" t="str">
            <v>Unattached</v>
          </cell>
          <cell r="D115" t="str">
            <v>Female</v>
          </cell>
          <cell r="E115" t="str">
            <v>F35</v>
          </cell>
          <cell r="F115">
            <v>39</v>
          </cell>
          <cell r="G115">
            <v>0.9643</v>
          </cell>
          <cell r="H115">
            <v>0</v>
          </cell>
          <cell r="I115">
            <v>28855</v>
          </cell>
          <cell r="J115" t="str">
            <v>OX12</v>
          </cell>
          <cell r="K115" t="str">
            <v>Yes</v>
          </cell>
        </row>
        <row r="116">
          <cell r="A116">
            <v>116</v>
          </cell>
          <cell r="B116" t="str">
            <v>KEENAN Maria</v>
          </cell>
          <cell r="C116" t="str">
            <v>Headington RR</v>
          </cell>
          <cell r="D116" t="str">
            <v>Female</v>
          </cell>
          <cell r="E116" t="str">
            <v>F50</v>
          </cell>
          <cell r="F116">
            <v>50</v>
          </cell>
          <cell r="G116">
            <v>0.8772</v>
          </cell>
          <cell r="H116">
            <v>3361523</v>
          </cell>
          <cell r="I116">
            <v>24780</v>
          </cell>
          <cell r="J116" t="str">
            <v>OX33</v>
          </cell>
          <cell r="K116" t="str">
            <v>Yes</v>
          </cell>
        </row>
        <row r="117">
          <cell r="A117">
            <v>117</v>
          </cell>
          <cell r="B117" t="str">
            <v>RICHARDSON Paul</v>
          </cell>
          <cell r="C117" t="str">
            <v>Mid Sussex Triathlon Club</v>
          </cell>
          <cell r="D117" t="str">
            <v>Male</v>
          </cell>
          <cell r="E117" t="str">
            <v>V60</v>
          </cell>
          <cell r="F117">
            <v>64</v>
          </cell>
          <cell r="G117">
            <v>0.7902</v>
          </cell>
          <cell r="H117">
            <v>0</v>
          </cell>
          <cell r="I117">
            <v>19928</v>
          </cell>
          <cell r="J117" t="str">
            <v>RH17</v>
          </cell>
          <cell r="K117" t="str">
            <v>No</v>
          </cell>
        </row>
        <row r="118">
          <cell r="A118">
            <v>118</v>
          </cell>
          <cell r="B118" t="str">
            <v>MOSS Tracey</v>
          </cell>
          <cell r="C118" t="str">
            <v>Witney RR</v>
          </cell>
          <cell r="D118" t="str">
            <v>Female</v>
          </cell>
          <cell r="E118" t="str">
            <v>F45</v>
          </cell>
          <cell r="F118">
            <v>49</v>
          </cell>
          <cell r="G118">
            <v>0.8852</v>
          </cell>
          <cell r="H118">
            <v>2974014</v>
          </cell>
          <cell r="I118">
            <v>25319</v>
          </cell>
          <cell r="J118" t="str">
            <v>OX28</v>
          </cell>
          <cell r="K118" t="str">
            <v>Yes</v>
          </cell>
        </row>
        <row r="119">
          <cell r="A119">
            <v>119</v>
          </cell>
          <cell r="B119" t="str">
            <v>MOSS Nigel</v>
          </cell>
          <cell r="C119" t="str">
            <v>Witney RR</v>
          </cell>
          <cell r="D119" t="str">
            <v>Male</v>
          </cell>
          <cell r="E119" t="str">
            <v>V45</v>
          </cell>
          <cell r="F119">
            <v>47</v>
          </cell>
          <cell r="G119">
            <v>0.9175</v>
          </cell>
          <cell r="H119">
            <v>3345800</v>
          </cell>
          <cell r="I119">
            <v>26081</v>
          </cell>
          <cell r="J119" t="str">
            <v>OX28</v>
          </cell>
          <cell r="K119" t="str">
            <v>Yes</v>
          </cell>
        </row>
        <row r="120">
          <cell r="A120">
            <v>120</v>
          </cell>
          <cell r="B120" t="str">
            <v>DAVIES Kirsty</v>
          </cell>
          <cell r="C120" t="str">
            <v>Witney RR</v>
          </cell>
          <cell r="D120" t="str">
            <v>Female</v>
          </cell>
          <cell r="E120" t="str">
            <v>Senior</v>
          </cell>
          <cell r="F120">
            <v>27</v>
          </cell>
          <cell r="G120">
            <v>1</v>
          </cell>
          <cell r="H120">
            <v>3363481</v>
          </cell>
          <cell r="I120">
            <v>33375</v>
          </cell>
          <cell r="J120" t="str">
            <v>OX28</v>
          </cell>
          <cell r="K120" t="str">
            <v>Yes</v>
          </cell>
        </row>
        <row r="121">
          <cell r="A121">
            <v>121</v>
          </cell>
          <cell r="B121" t="str">
            <v>BAKER Neville</v>
          </cell>
          <cell r="C121" t="str">
            <v>Headington RR</v>
          </cell>
          <cell r="D121" t="str">
            <v>Male</v>
          </cell>
          <cell r="E121" t="str">
            <v>V65</v>
          </cell>
          <cell r="F121">
            <v>65</v>
          </cell>
          <cell r="G121">
            <v>0.7822</v>
          </cell>
          <cell r="H121">
            <v>2694521</v>
          </cell>
          <cell r="I121">
            <v>19632</v>
          </cell>
          <cell r="J121" t="str">
            <v>OX4</v>
          </cell>
          <cell r="K121" t="str">
            <v>Yes</v>
          </cell>
        </row>
        <row r="122">
          <cell r="A122">
            <v>122</v>
          </cell>
          <cell r="B122" t="str">
            <v>GILBERT Barry</v>
          </cell>
          <cell r="C122" t="str">
            <v>Wadhurst Runners</v>
          </cell>
          <cell r="D122" t="str">
            <v>Male</v>
          </cell>
          <cell r="E122" t="str">
            <v>V70</v>
          </cell>
          <cell r="F122">
            <v>71</v>
          </cell>
          <cell r="G122">
            <v>0.7335</v>
          </cell>
          <cell r="H122">
            <v>2722157</v>
          </cell>
          <cell r="I122">
            <v>17127</v>
          </cell>
          <cell r="J122" t="str">
            <v>RG7</v>
          </cell>
          <cell r="K122" t="str">
            <v>No</v>
          </cell>
        </row>
        <row r="123">
          <cell r="A123">
            <v>123</v>
          </cell>
          <cell r="B123" t="str">
            <v>BARNARD Emma</v>
          </cell>
          <cell r="C123" t="str">
            <v>Unattached</v>
          </cell>
          <cell r="D123" t="str">
            <v>Female</v>
          </cell>
          <cell r="E123" t="str">
            <v>F35</v>
          </cell>
          <cell r="F123">
            <v>39</v>
          </cell>
          <cell r="G123">
            <v>0.9643</v>
          </cell>
          <cell r="H123">
            <v>0</v>
          </cell>
          <cell r="I123">
            <v>29000</v>
          </cell>
          <cell r="J123" t="str">
            <v>SN6</v>
          </cell>
          <cell r="K123" t="str">
            <v>No</v>
          </cell>
        </row>
        <row r="124">
          <cell r="A124">
            <v>124</v>
          </cell>
          <cell r="B124" t="str">
            <v>WIGGINS Graham</v>
          </cell>
          <cell r="C124" t="str">
            <v>Abingdon AC</v>
          </cell>
          <cell r="D124" t="str">
            <v>Male</v>
          </cell>
          <cell r="E124" t="str">
            <v>V40</v>
          </cell>
          <cell r="F124">
            <v>41</v>
          </cell>
          <cell r="G124">
            <v>0.9592</v>
          </cell>
          <cell r="H124">
            <v>2786257</v>
          </cell>
          <cell r="I124">
            <v>28208</v>
          </cell>
          <cell r="J124" t="str">
            <v>OX12</v>
          </cell>
          <cell r="K124" t="str">
            <v>Yes</v>
          </cell>
        </row>
        <row r="125">
          <cell r="A125">
            <v>125</v>
          </cell>
          <cell r="B125" t="str">
            <v>SPIELMANN Karl</v>
          </cell>
          <cell r="C125" t="str">
            <v>Marlow Stridres</v>
          </cell>
          <cell r="D125" t="str">
            <v>Male</v>
          </cell>
          <cell r="E125" t="str">
            <v>V45</v>
          </cell>
          <cell r="F125">
            <v>48</v>
          </cell>
          <cell r="G125">
            <v>0.9105</v>
          </cell>
          <cell r="H125">
            <v>3418466</v>
          </cell>
          <cell r="I125">
            <v>25798</v>
          </cell>
          <cell r="J125" t="str">
            <v>HP9</v>
          </cell>
          <cell r="K125" t="str">
            <v>No</v>
          </cell>
        </row>
        <row r="126">
          <cell r="A126">
            <v>126</v>
          </cell>
          <cell r="B126" t="str">
            <v>SMITH Adrian</v>
          </cell>
          <cell r="C126" t="str">
            <v>Woodstock Harriers</v>
          </cell>
          <cell r="D126" t="str">
            <v>Male</v>
          </cell>
          <cell r="E126" t="str">
            <v>V45</v>
          </cell>
          <cell r="F126">
            <v>46</v>
          </cell>
          <cell r="G126">
            <v>0.9246</v>
          </cell>
          <cell r="H126">
            <v>3236660</v>
          </cell>
          <cell r="I126">
            <v>26363</v>
          </cell>
          <cell r="J126" t="str">
            <v>OX29</v>
          </cell>
          <cell r="K126" t="str">
            <v>Yes</v>
          </cell>
        </row>
        <row r="127">
          <cell r="A127">
            <v>127</v>
          </cell>
          <cell r="B127" t="str">
            <v>BURKETT Darlene</v>
          </cell>
          <cell r="C127" t="str">
            <v>Witney RR</v>
          </cell>
          <cell r="D127" t="str">
            <v>Female</v>
          </cell>
          <cell r="E127" t="str">
            <v>F55</v>
          </cell>
          <cell r="F127">
            <v>59</v>
          </cell>
          <cell r="G127">
            <v>0.8019</v>
          </cell>
          <cell r="H127">
            <v>3565097</v>
          </cell>
          <cell r="I127">
            <v>21729</v>
          </cell>
          <cell r="J127" t="str">
            <v>OX28</v>
          </cell>
          <cell r="K127" t="str">
            <v>Yes</v>
          </cell>
        </row>
        <row r="128">
          <cell r="A128">
            <v>128</v>
          </cell>
          <cell r="B128" t="str">
            <v>DOEL Sheila</v>
          </cell>
          <cell r="C128" t="str">
            <v>Headington RR</v>
          </cell>
          <cell r="D128" t="str">
            <v>Female</v>
          </cell>
          <cell r="E128" t="str">
            <v>F70</v>
          </cell>
          <cell r="F128">
            <v>72</v>
          </cell>
          <cell r="G128">
            <v>0.6928</v>
          </cell>
          <cell r="H128">
            <v>2694558</v>
          </cell>
          <cell r="I128">
            <v>17017</v>
          </cell>
          <cell r="J128" t="str">
            <v>OX27</v>
          </cell>
          <cell r="K128" t="str">
            <v>Yes</v>
          </cell>
        </row>
        <row r="129">
          <cell r="A129">
            <v>130</v>
          </cell>
          <cell r="B129" t="str">
            <v>SMITH Joanne</v>
          </cell>
          <cell r="C129" t="str">
            <v>Headington RR</v>
          </cell>
          <cell r="D129" t="str">
            <v>Female</v>
          </cell>
          <cell r="E129" t="str">
            <v>Senior</v>
          </cell>
          <cell r="F129">
            <v>27</v>
          </cell>
          <cell r="G129">
            <v>1</v>
          </cell>
          <cell r="H129">
            <v>3560416</v>
          </cell>
          <cell r="I129">
            <v>33278</v>
          </cell>
          <cell r="J129" t="str">
            <v>OX26</v>
          </cell>
          <cell r="K129" t="str">
            <v>Yes</v>
          </cell>
        </row>
        <row r="130">
          <cell r="A130">
            <v>131</v>
          </cell>
          <cell r="B130" t="str">
            <v>ALLRED Kate</v>
          </cell>
          <cell r="C130" t="str">
            <v>Eynsham RR</v>
          </cell>
          <cell r="D130" t="str">
            <v>Female</v>
          </cell>
          <cell r="E130" t="str">
            <v>F45</v>
          </cell>
          <cell r="F130">
            <v>49</v>
          </cell>
          <cell r="G130">
            <v>0.8852</v>
          </cell>
          <cell r="H130">
            <v>0</v>
          </cell>
          <cell r="I130">
            <v>25345</v>
          </cell>
          <cell r="J130" t="str">
            <v>OX2</v>
          </cell>
          <cell r="K130" t="str">
            <v>Yes</v>
          </cell>
        </row>
        <row r="131">
          <cell r="A131">
            <v>132</v>
          </cell>
          <cell r="B131" t="str">
            <v>SUTER Sam</v>
          </cell>
          <cell r="C131" t="str">
            <v>Alchester</v>
          </cell>
          <cell r="D131" t="str">
            <v>Female</v>
          </cell>
          <cell r="E131" t="str">
            <v>Senior</v>
          </cell>
          <cell r="F131">
            <v>31</v>
          </cell>
          <cell r="G131">
            <v>1</v>
          </cell>
          <cell r="H131">
            <v>3112431</v>
          </cell>
          <cell r="I131">
            <v>31733</v>
          </cell>
          <cell r="J131" t="str">
            <v>OX26</v>
          </cell>
          <cell r="K131" t="str">
            <v>Yes</v>
          </cell>
        </row>
        <row r="132">
          <cell r="A132">
            <v>133</v>
          </cell>
          <cell r="B132" t="str">
            <v>AHMED Kelly</v>
          </cell>
          <cell r="C132" t="str">
            <v>Abingdon AC</v>
          </cell>
          <cell r="D132" t="str">
            <v>Female</v>
          </cell>
          <cell r="E132" t="str">
            <v>F35</v>
          </cell>
          <cell r="F132">
            <v>37</v>
          </cell>
          <cell r="G132">
            <v>0.9798</v>
          </cell>
          <cell r="H132">
            <v>3812610</v>
          </cell>
          <cell r="I132">
            <v>29583</v>
          </cell>
          <cell r="J132" t="str">
            <v>OX4</v>
          </cell>
          <cell r="K132" t="str">
            <v>Yes</v>
          </cell>
        </row>
        <row r="133">
          <cell r="A133">
            <v>134</v>
          </cell>
          <cell r="B133" t="str">
            <v>RICHARDSON Victoria</v>
          </cell>
          <cell r="C133" t="str">
            <v>Abingdon AC</v>
          </cell>
          <cell r="D133" t="str">
            <v>Female</v>
          </cell>
          <cell r="E133" t="str">
            <v>Senior</v>
          </cell>
          <cell r="F133">
            <v>29</v>
          </cell>
          <cell r="G133">
            <v>1</v>
          </cell>
          <cell r="H133">
            <v>3334381</v>
          </cell>
          <cell r="I133">
            <v>32727</v>
          </cell>
          <cell r="J133" t="str">
            <v>OX14</v>
          </cell>
          <cell r="K133" t="str">
            <v>Yes</v>
          </cell>
        </row>
        <row r="134">
          <cell r="A134">
            <v>135</v>
          </cell>
          <cell r="B134" t="str">
            <v>LALLY Regina</v>
          </cell>
          <cell r="C134" t="str">
            <v>Witney RR</v>
          </cell>
          <cell r="D134" t="str">
            <v>Female</v>
          </cell>
          <cell r="E134" t="str">
            <v>F35</v>
          </cell>
          <cell r="F134">
            <v>39</v>
          </cell>
          <cell r="G134">
            <v>0.9643</v>
          </cell>
          <cell r="H134">
            <v>3175544</v>
          </cell>
          <cell r="I134">
            <v>29045</v>
          </cell>
          <cell r="J134" t="str">
            <v>OX28</v>
          </cell>
          <cell r="K134" t="str">
            <v>Yes</v>
          </cell>
        </row>
        <row r="135">
          <cell r="A135">
            <v>136</v>
          </cell>
          <cell r="B135" t="str">
            <v>WYMER Dan</v>
          </cell>
          <cell r="C135" t="str">
            <v>Witney RR</v>
          </cell>
          <cell r="D135" t="str">
            <v>Male</v>
          </cell>
          <cell r="E135" t="str">
            <v>Senior</v>
          </cell>
          <cell r="F135">
            <v>39</v>
          </cell>
          <cell r="G135">
            <v>0.9729</v>
          </cell>
          <cell r="H135">
            <v>3311708</v>
          </cell>
          <cell r="I135">
            <v>29026</v>
          </cell>
          <cell r="J135" t="str">
            <v>OX28</v>
          </cell>
          <cell r="K135" t="str">
            <v>Yes</v>
          </cell>
        </row>
        <row r="136">
          <cell r="A136">
            <v>137</v>
          </cell>
          <cell r="B136" t="str">
            <v>DIXON Kent</v>
          </cell>
          <cell r="C136" t="str">
            <v>Abingdon AC</v>
          </cell>
          <cell r="D136" t="str">
            <v>Male</v>
          </cell>
          <cell r="E136" t="str">
            <v>V45</v>
          </cell>
          <cell r="F136">
            <v>49</v>
          </cell>
          <cell r="G136">
            <v>0.9034</v>
          </cell>
          <cell r="H136">
            <v>2811272</v>
          </cell>
          <cell r="I136">
            <v>25150</v>
          </cell>
          <cell r="J136" t="str">
            <v>OX13</v>
          </cell>
          <cell r="K136" t="str">
            <v>Yes</v>
          </cell>
        </row>
        <row r="137">
          <cell r="A137">
            <v>138</v>
          </cell>
          <cell r="B137" t="str">
            <v>HOPE Graham</v>
          </cell>
          <cell r="C137" t="str">
            <v>Kidlington</v>
          </cell>
          <cell r="D137" t="str">
            <v>Male</v>
          </cell>
          <cell r="E137" t="str">
            <v>Senior</v>
          </cell>
          <cell r="F137">
            <v>39</v>
          </cell>
          <cell r="G137">
            <v>0.9729</v>
          </cell>
          <cell r="H137">
            <v>3110843</v>
          </cell>
          <cell r="I137">
            <v>29100</v>
          </cell>
          <cell r="J137" t="str">
            <v>OX5</v>
          </cell>
          <cell r="K137" t="str">
            <v>Yes</v>
          </cell>
        </row>
        <row r="138">
          <cell r="A138">
            <v>139</v>
          </cell>
          <cell r="B138" t="str">
            <v>SMITH Lindsey</v>
          </cell>
          <cell r="C138" t="str">
            <v>Witney RR</v>
          </cell>
          <cell r="D138" t="str">
            <v>Female</v>
          </cell>
          <cell r="E138" t="str">
            <v>F45</v>
          </cell>
          <cell r="F138">
            <v>45</v>
          </cell>
          <cell r="G138">
            <v>0.9171</v>
          </cell>
          <cell r="H138">
            <v>3630337</v>
          </cell>
          <cell r="I138">
            <v>26718</v>
          </cell>
          <cell r="J138" t="str">
            <v>OX13</v>
          </cell>
          <cell r="K138" t="str">
            <v>Yes</v>
          </cell>
        </row>
        <row r="139">
          <cell r="A139">
            <v>140</v>
          </cell>
          <cell r="B139" t="str">
            <v>BOWER Helen</v>
          </cell>
          <cell r="C139" t="str">
            <v>Abingdon AC</v>
          </cell>
          <cell r="D139" t="str">
            <v>Female</v>
          </cell>
          <cell r="E139" t="str">
            <v>F35</v>
          </cell>
          <cell r="F139">
            <v>39</v>
          </cell>
          <cell r="G139">
            <v>0.9643</v>
          </cell>
          <cell r="H139">
            <v>3345299</v>
          </cell>
          <cell r="I139">
            <v>29091</v>
          </cell>
          <cell r="J139" t="str">
            <v>OX14</v>
          </cell>
          <cell r="K139" t="str">
            <v>Yes</v>
          </cell>
        </row>
        <row r="140">
          <cell r="A140">
            <v>141</v>
          </cell>
          <cell r="B140" t="str">
            <v>FINNIGAN Andrea</v>
          </cell>
          <cell r="C140" t="str">
            <v>Kidlington</v>
          </cell>
          <cell r="D140" t="str">
            <v>Female</v>
          </cell>
          <cell r="E140" t="str">
            <v>F40</v>
          </cell>
          <cell r="F140">
            <v>43</v>
          </cell>
          <cell r="G140">
            <v>0.933</v>
          </cell>
          <cell r="H140">
            <v>2827727</v>
          </cell>
          <cell r="I140">
            <v>27675</v>
          </cell>
          <cell r="J140" t="str">
            <v>OX5</v>
          </cell>
          <cell r="K140" t="str">
            <v>Yes</v>
          </cell>
        </row>
        <row r="141">
          <cell r="A141">
            <v>142</v>
          </cell>
          <cell r="B141" t="str">
            <v>GILHOLM Lisa</v>
          </cell>
          <cell r="C141" t="str">
            <v>Abingdon AC</v>
          </cell>
          <cell r="D141" t="str">
            <v>Female</v>
          </cell>
          <cell r="E141" t="str">
            <v>F40</v>
          </cell>
          <cell r="F141">
            <v>44</v>
          </cell>
          <cell r="G141">
            <v>0.9251</v>
          </cell>
          <cell r="H141">
            <v>0</v>
          </cell>
          <cell r="I141">
            <v>27208</v>
          </cell>
          <cell r="J141" t="str">
            <v>OX14</v>
          </cell>
          <cell r="K141" t="str">
            <v>Yes</v>
          </cell>
        </row>
        <row r="142">
          <cell r="A142">
            <v>143</v>
          </cell>
          <cell r="B142" t="str">
            <v>THOMAS Barry</v>
          </cell>
          <cell r="C142" t="str">
            <v>Severn AC</v>
          </cell>
          <cell r="D142" t="str">
            <v>Male</v>
          </cell>
          <cell r="E142" t="str">
            <v>V45</v>
          </cell>
          <cell r="F142">
            <v>46</v>
          </cell>
          <cell r="G142">
            <v>0.9246</v>
          </cell>
          <cell r="H142">
            <v>2801720</v>
          </cell>
          <cell r="I142">
            <v>26541</v>
          </cell>
          <cell r="J142" t="str">
            <v>GL3</v>
          </cell>
          <cell r="K142" t="str">
            <v>No</v>
          </cell>
        </row>
        <row r="143">
          <cell r="A143">
            <v>144</v>
          </cell>
          <cell r="B143" t="str">
            <v>GADEN Carl</v>
          </cell>
          <cell r="C143" t="str">
            <v>Headington RR</v>
          </cell>
          <cell r="D143" t="str">
            <v>Male</v>
          </cell>
          <cell r="E143" t="str">
            <v>V50</v>
          </cell>
          <cell r="F143">
            <v>54</v>
          </cell>
          <cell r="G143">
            <v>0.8674</v>
          </cell>
          <cell r="H143">
            <v>3661280</v>
          </cell>
          <cell r="I143">
            <v>23479</v>
          </cell>
          <cell r="J143" t="str">
            <v>OX28</v>
          </cell>
          <cell r="K143" t="str">
            <v>Yes</v>
          </cell>
        </row>
        <row r="144">
          <cell r="A144">
            <v>145</v>
          </cell>
          <cell r="B144" t="str">
            <v>THOMAS Jill</v>
          </cell>
          <cell r="C144" t="str">
            <v>Headington RR</v>
          </cell>
          <cell r="D144" t="str">
            <v>Female</v>
          </cell>
          <cell r="E144" t="str">
            <v>F40</v>
          </cell>
          <cell r="F144">
            <v>44</v>
          </cell>
          <cell r="G144">
            <v>0.9251</v>
          </cell>
          <cell r="H144">
            <v>3562125</v>
          </cell>
          <cell r="I144">
            <v>26999</v>
          </cell>
          <cell r="J144" t="str">
            <v>OX28</v>
          </cell>
          <cell r="K144" t="str">
            <v>Yes</v>
          </cell>
        </row>
        <row r="145">
          <cell r="A145">
            <v>146</v>
          </cell>
          <cell r="B145" t="str">
            <v>KEELEY Ian</v>
          </cell>
          <cell r="C145" t="str">
            <v>Eynsham RR</v>
          </cell>
          <cell r="D145" t="str">
            <v>Male</v>
          </cell>
          <cell r="E145" t="str">
            <v>V60</v>
          </cell>
          <cell r="F145">
            <v>63</v>
          </cell>
          <cell r="G145">
            <v>0.7982</v>
          </cell>
          <cell r="H145">
            <v>2763685</v>
          </cell>
          <cell r="I145">
            <v>20246</v>
          </cell>
          <cell r="J145" t="str">
            <v>OX29</v>
          </cell>
          <cell r="K145" t="str">
            <v>Yes</v>
          </cell>
        </row>
        <row r="146">
          <cell r="A146">
            <v>147</v>
          </cell>
          <cell r="B146" t="str">
            <v>ANDREWS Kathryn</v>
          </cell>
          <cell r="C146" t="str">
            <v>Alchester</v>
          </cell>
          <cell r="D146" t="str">
            <v>Female</v>
          </cell>
          <cell r="E146" t="str">
            <v>F45</v>
          </cell>
          <cell r="F146">
            <v>47</v>
          </cell>
          <cell r="G146">
            <v>0.9012</v>
          </cell>
          <cell r="H146">
            <v>3323862</v>
          </cell>
          <cell r="I146">
            <v>25968</v>
          </cell>
          <cell r="J146" t="str">
            <v>OX26</v>
          </cell>
          <cell r="K146" t="str">
            <v>Yes</v>
          </cell>
        </row>
        <row r="147">
          <cell r="A147">
            <v>148</v>
          </cell>
          <cell r="B147" t="str">
            <v>DILL John</v>
          </cell>
          <cell r="C147" t="str">
            <v>Swindon Harriers</v>
          </cell>
          <cell r="D147" t="str">
            <v>Male</v>
          </cell>
          <cell r="E147" t="str">
            <v>V55</v>
          </cell>
          <cell r="F147">
            <v>58</v>
          </cell>
          <cell r="G147">
            <v>0.8374</v>
          </cell>
          <cell r="H147">
            <v>2766753</v>
          </cell>
          <cell r="I147">
            <v>21970</v>
          </cell>
          <cell r="J147" t="str">
            <v>SN3</v>
          </cell>
          <cell r="K147" t="str">
            <v>No</v>
          </cell>
        </row>
        <row r="148">
          <cell r="A148">
            <v>149</v>
          </cell>
          <cell r="B148" t="str">
            <v>COY Philip</v>
          </cell>
          <cell r="C148" t="str">
            <v>Banbury Harriers</v>
          </cell>
          <cell r="D148" t="str">
            <v>Male</v>
          </cell>
          <cell r="E148" t="str">
            <v>V60</v>
          </cell>
          <cell r="F148">
            <v>63</v>
          </cell>
          <cell r="G148">
            <v>0.7982</v>
          </cell>
          <cell r="H148">
            <v>2760641</v>
          </cell>
          <cell r="I148">
            <v>20060</v>
          </cell>
          <cell r="J148" t="str">
            <v>OX15</v>
          </cell>
          <cell r="K148" t="str">
            <v>Yes</v>
          </cell>
        </row>
        <row r="149">
          <cell r="A149">
            <v>150</v>
          </cell>
          <cell r="B149" t="str">
            <v>COBOURNE Beth</v>
          </cell>
          <cell r="C149" t="str">
            <v>Unattached</v>
          </cell>
          <cell r="D149" t="str">
            <v>Female</v>
          </cell>
          <cell r="E149" t="str">
            <v>F45</v>
          </cell>
          <cell r="F149">
            <v>46</v>
          </cell>
          <cell r="G149">
            <v>0.9092</v>
          </cell>
          <cell r="H149">
            <v>0</v>
          </cell>
          <cell r="I149">
            <v>26282</v>
          </cell>
          <cell r="J149" t="str">
            <v>SN7</v>
          </cell>
          <cell r="K149" t="str">
            <v>No</v>
          </cell>
        </row>
        <row r="150">
          <cell r="A150">
            <v>151</v>
          </cell>
          <cell r="B150" t="str">
            <v>JENKINS Nikki</v>
          </cell>
          <cell r="C150" t="str">
            <v>Brackley &amp; District</v>
          </cell>
          <cell r="D150" t="str">
            <v>Female</v>
          </cell>
          <cell r="E150" t="str">
            <v>F60</v>
          </cell>
          <cell r="F150">
            <v>62</v>
          </cell>
          <cell r="G150">
            <v>0.7758</v>
          </cell>
          <cell r="H150">
            <v>0</v>
          </cell>
          <cell r="I150">
            <v>20385</v>
          </cell>
          <cell r="J150" t="str">
            <v>NN13</v>
          </cell>
          <cell r="K150" t="str">
            <v>No</v>
          </cell>
        </row>
        <row r="151">
          <cell r="A151">
            <v>152</v>
          </cell>
          <cell r="B151" t="str">
            <v>KELLY Anna</v>
          </cell>
          <cell r="C151" t="str">
            <v>White Horse Harriers</v>
          </cell>
          <cell r="D151" t="str">
            <v>Female</v>
          </cell>
          <cell r="E151" t="str">
            <v>Junior</v>
          </cell>
          <cell r="F151">
            <v>16</v>
          </cell>
          <cell r="G151">
            <v>1</v>
          </cell>
          <cell r="H151">
            <v>3260643</v>
          </cell>
          <cell r="I151">
            <v>37258</v>
          </cell>
          <cell r="J151" t="str">
            <v>OX12</v>
          </cell>
          <cell r="K151" t="str">
            <v>Yes</v>
          </cell>
        </row>
        <row r="152">
          <cell r="A152">
            <v>153</v>
          </cell>
          <cell r="B152" t="str">
            <v>HOPKINSON Cate</v>
          </cell>
          <cell r="C152" t="str">
            <v>White Horse Harriers</v>
          </cell>
          <cell r="D152" t="str">
            <v>Female</v>
          </cell>
          <cell r="E152" t="str">
            <v>F55</v>
          </cell>
          <cell r="F152">
            <v>56</v>
          </cell>
          <cell r="G152">
            <v>0.8276</v>
          </cell>
          <cell r="H152">
            <v>0</v>
          </cell>
          <cell r="I152">
            <v>22860</v>
          </cell>
          <cell r="J152" t="str">
            <v>OX12</v>
          </cell>
          <cell r="K152" t="str">
            <v>Yes</v>
          </cell>
        </row>
        <row r="153">
          <cell r="A153">
            <v>154</v>
          </cell>
          <cell r="B153" t="str">
            <v>WARBURTON Dafydd</v>
          </cell>
          <cell r="C153" t="str">
            <v>Eynsham RR</v>
          </cell>
          <cell r="D153" t="str">
            <v>Male</v>
          </cell>
          <cell r="E153" t="str">
            <v>V40</v>
          </cell>
          <cell r="F153">
            <v>42</v>
          </cell>
          <cell r="G153">
            <v>0.9523</v>
          </cell>
          <cell r="H153">
            <v>2730591</v>
          </cell>
          <cell r="I153">
            <v>28036</v>
          </cell>
          <cell r="J153" t="str">
            <v>OX29</v>
          </cell>
          <cell r="K153" t="str">
            <v>Yes</v>
          </cell>
        </row>
        <row r="154">
          <cell r="A154">
            <v>155</v>
          </cell>
          <cell r="B154" t="str">
            <v>PETER Karine</v>
          </cell>
          <cell r="C154" t="str">
            <v>Brackley &amp; District</v>
          </cell>
          <cell r="D154" t="str">
            <v>Female</v>
          </cell>
          <cell r="E154" t="str">
            <v>F45</v>
          </cell>
          <cell r="F154">
            <v>45</v>
          </cell>
          <cell r="G154">
            <v>0.9171</v>
          </cell>
          <cell r="H154">
            <v>3744359</v>
          </cell>
          <cell r="I154">
            <v>26738</v>
          </cell>
          <cell r="J154" t="str">
            <v>NN13</v>
          </cell>
          <cell r="K154" t="str">
            <v>No</v>
          </cell>
        </row>
        <row r="155">
          <cell r="A155">
            <v>156</v>
          </cell>
          <cell r="B155" t="str">
            <v>PINNOCK Jacqueline</v>
          </cell>
          <cell r="C155" t="str">
            <v>Eynsham RR</v>
          </cell>
          <cell r="D155" t="str">
            <v>Female</v>
          </cell>
          <cell r="E155" t="str">
            <v>F55</v>
          </cell>
          <cell r="F155">
            <v>58</v>
          </cell>
          <cell r="G155">
            <v>0.8106</v>
          </cell>
          <cell r="H155">
            <v>2982304</v>
          </cell>
          <cell r="I155">
            <v>22028</v>
          </cell>
          <cell r="J155" t="str">
            <v>OX29</v>
          </cell>
          <cell r="K155" t="str">
            <v>Yes</v>
          </cell>
        </row>
        <row r="156">
          <cell r="A156">
            <v>157</v>
          </cell>
          <cell r="B156" t="str">
            <v>PINNOCK Adrian</v>
          </cell>
          <cell r="C156" t="str">
            <v>Eynsham RR</v>
          </cell>
          <cell r="D156" t="str">
            <v>Male</v>
          </cell>
          <cell r="E156" t="str">
            <v>V65</v>
          </cell>
          <cell r="F156">
            <v>67</v>
          </cell>
          <cell r="G156">
            <v>0.7655</v>
          </cell>
          <cell r="H156">
            <v>2982300</v>
          </cell>
          <cell r="I156">
            <v>18721</v>
          </cell>
          <cell r="J156" t="str">
            <v>OX29</v>
          </cell>
          <cell r="K156" t="str">
            <v>Yes</v>
          </cell>
        </row>
        <row r="157">
          <cell r="A157">
            <v>158</v>
          </cell>
          <cell r="B157" t="str">
            <v>IVEMY Claire</v>
          </cell>
          <cell r="C157" t="str">
            <v>Unattached</v>
          </cell>
          <cell r="D157" t="str">
            <v>Female</v>
          </cell>
          <cell r="E157" t="str">
            <v>F40</v>
          </cell>
          <cell r="F157">
            <v>44</v>
          </cell>
          <cell r="G157">
            <v>0.9251</v>
          </cell>
          <cell r="H157">
            <v>0</v>
          </cell>
          <cell r="I157">
            <v>27184</v>
          </cell>
          <cell r="J157" t="str">
            <v>OX27</v>
          </cell>
          <cell r="K157" t="str">
            <v>Yes</v>
          </cell>
        </row>
        <row r="158">
          <cell r="A158">
            <v>161</v>
          </cell>
          <cell r="B158" t="str">
            <v>MATTHEWS Imogen</v>
          </cell>
          <cell r="C158" t="str">
            <v>Headington RR</v>
          </cell>
          <cell r="D158" t="str">
            <v>Female</v>
          </cell>
          <cell r="E158" t="str">
            <v>F60</v>
          </cell>
          <cell r="F158">
            <v>63</v>
          </cell>
          <cell r="G158">
            <v>0.7671</v>
          </cell>
          <cell r="H158">
            <v>2694604</v>
          </cell>
          <cell r="I158">
            <v>20307</v>
          </cell>
          <cell r="J158" t="str">
            <v>OX3</v>
          </cell>
          <cell r="K158" t="str">
            <v>Yes</v>
          </cell>
        </row>
        <row r="159">
          <cell r="A159">
            <v>162</v>
          </cell>
          <cell r="B159" t="str">
            <v>MOORE Julian</v>
          </cell>
          <cell r="C159" t="str">
            <v>Abingdon AC</v>
          </cell>
          <cell r="D159" t="str">
            <v>Male</v>
          </cell>
          <cell r="E159" t="str">
            <v>V50</v>
          </cell>
          <cell r="F159">
            <v>54</v>
          </cell>
          <cell r="G159">
            <v>0.8674</v>
          </cell>
          <cell r="H159">
            <v>2913838</v>
          </cell>
          <cell r="I159">
            <v>23447</v>
          </cell>
          <cell r="J159" t="str">
            <v>OX14</v>
          </cell>
          <cell r="K159" t="str">
            <v>Yes</v>
          </cell>
        </row>
        <row r="160">
          <cell r="A160">
            <v>163</v>
          </cell>
          <cell r="B160" t="str">
            <v>HERBERT Lisa</v>
          </cell>
          <cell r="C160" t="str">
            <v>Didcot Runners</v>
          </cell>
          <cell r="D160" t="str">
            <v>Female</v>
          </cell>
          <cell r="E160" t="str">
            <v>F35</v>
          </cell>
          <cell r="F160">
            <v>37</v>
          </cell>
          <cell r="G160">
            <v>0.9798</v>
          </cell>
          <cell r="H160">
            <v>0</v>
          </cell>
          <cell r="I160">
            <v>29864</v>
          </cell>
          <cell r="J160" t="str">
            <v>OX11</v>
          </cell>
          <cell r="K160" t="str">
            <v>Yes</v>
          </cell>
        </row>
        <row r="161">
          <cell r="A161">
            <v>164</v>
          </cell>
          <cell r="B161" t="str">
            <v>HERBERT Stacey</v>
          </cell>
          <cell r="C161" t="str">
            <v>Didcot Runners</v>
          </cell>
          <cell r="D161" t="str">
            <v>Female</v>
          </cell>
          <cell r="E161" t="str">
            <v>Senior</v>
          </cell>
          <cell r="F161">
            <v>32</v>
          </cell>
          <cell r="G161">
            <v>1</v>
          </cell>
          <cell r="H161">
            <v>3649573</v>
          </cell>
          <cell r="I161">
            <v>31599</v>
          </cell>
          <cell r="J161" t="str">
            <v>OX11</v>
          </cell>
          <cell r="K161" t="str">
            <v>Yes</v>
          </cell>
        </row>
        <row r="162">
          <cell r="A162">
            <v>165</v>
          </cell>
          <cell r="B162" t="str">
            <v>CREASEY Mark</v>
          </cell>
          <cell r="C162" t="str">
            <v>Eynsham RR</v>
          </cell>
          <cell r="D162" t="str">
            <v>Male</v>
          </cell>
          <cell r="E162" t="str">
            <v>V60</v>
          </cell>
          <cell r="F162">
            <v>63</v>
          </cell>
          <cell r="G162">
            <v>0.7982</v>
          </cell>
          <cell r="H162">
            <v>2763660</v>
          </cell>
          <cell r="I162">
            <v>20192</v>
          </cell>
          <cell r="J162" t="str">
            <v>OX29</v>
          </cell>
          <cell r="K162" t="str">
            <v>Yes</v>
          </cell>
        </row>
        <row r="163">
          <cell r="A163">
            <v>166</v>
          </cell>
          <cell r="B163" t="str">
            <v>SMITH Pamela</v>
          </cell>
          <cell r="C163" t="str">
            <v>Headington RR</v>
          </cell>
          <cell r="D163" t="str">
            <v>Female</v>
          </cell>
          <cell r="E163" t="str">
            <v>F70</v>
          </cell>
          <cell r="F163">
            <v>70</v>
          </cell>
          <cell r="G163">
            <v>0.7092</v>
          </cell>
          <cell r="H163">
            <v>2694656</v>
          </cell>
          <cell r="I163">
            <v>17613</v>
          </cell>
          <cell r="J163" t="str">
            <v>OX3</v>
          </cell>
          <cell r="K163" t="str">
            <v>Yes</v>
          </cell>
        </row>
        <row r="164">
          <cell r="A164">
            <v>167</v>
          </cell>
          <cell r="B164" t="str">
            <v>ASHMALL Trudi</v>
          </cell>
          <cell r="C164" t="str">
            <v>Abingdon AC</v>
          </cell>
          <cell r="D164" t="str">
            <v>Female</v>
          </cell>
          <cell r="E164" t="str">
            <v>F45</v>
          </cell>
          <cell r="F164">
            <v>47</v>
          </cell>
          <cell r="G164">
            <v>0.9012</v>
          </cell>
          <cell r="H164">
            <v>3767101</v>
          </cell>
          <cell r="I164">
            <v>26080</v>
          </cell>
          <cell r="J164" t="str">
            <v>OX14</v>
          </cell>
          <cell r="K164" t="str">
            <v>Yes</v>
          </cell>
        </row>
        <row r="165">
          <cell r="A165">
            <v>168</v>
          </cell>
          <cell r="B165" t="str">
            <v>HEATH Thomas</v>
          </cell>
          <cell r="C165" t="str">
            <v>White Horse Harriers</v>
          </cell>
          <cell r="D165" t="str">
            <v>Male</v>
          </cell>
          <cell r="E165" t="str">
            <v>Senior</v>
          </cell>
          <cell r="F165">
            <v>23</v>
          </cell>
          <cell r="G165">
            <v>1</v>
          </cell>
          <cell r="H165">
            <v>0</v>
          </cell>
          <cell r="I165">
            <v>34899</v>
          </cell>
          <cell r="J165" t="str">
            <v>OX12</v>
          </cell>
          <cell r="K165" t="str">
            <v>Yes</v>
          </cell>
        </row>
        <row r="166">
          <cell r="A166">
            <v>169</v>
          </cell>
          <cell r="B166" t="str">
            <v>LE GOOD Graham</v>
          </cell>
          <cell r="C166" t="str">
            <v>Witney RR</v>
          </cell>
          <cell r="D166" t="str">
            <v>Male</v>
          </cell>
          <cell r="E166" t="str">
            <v>V65</v>
          </cell>
          <cell r="F166">
            <v>66</v>
          </cell>
          <cell r="G166">
            <v>0.7735</v>
          </cell>
          <cell r="H166">
            <v>2786504</v>
          </cell>
          <cell r="I166">
            <v>19153</v>
          </cell>
          <cell r="J166" t="str">
            <v>OX28</v>
          </cell>
          <cell r="K166" t="str">
            <v>Yes</v>
          </cell>
        </row>
        <row r="167">
          <cell r="A167">
            <v>170</v>
          </cell>
          <cell r="B167" t="str">
            <v>HARDING-BROWN Sandra</v>
          </cell>
          <cell r="C167" t="str">
            <v>Headington RR</v>
          </cell>
          <cell r="D167" t="str">
            <v>Female</v>
          </cell>
          <cell r="E167" t="str">
            <v>F50</v>
          </cell>
          <cell r="F167">
            <v>53</v>
          </cell>
          <cell r="G167">
            <v>0.8526</v>
          </cell>
          <cell r="H167">
            <v>2919547</v>
          </cell>
          <cell r="I167">
            <v>23994</v>
          </cell>
          <cell r="J167" t="str">
            <v>OX3</v>
          </cell>
          <cell r="K167" t="str">
            <v>Yes</v>
          </cell>
        </row>
        <row r="168">
          <cell r="A168">
            <v>171</v>
          </cell>
          <cell r="B168" t="str">
            <v>SILTO Bill</v>
          </cell>
          <cell r="C168" t="str">
            <v>Swindon Harriers</v>
          </cell>
          <cell r="D168" t="str">
            <v>Male</v>
          </cell>
          <cell r="E168" t="str">
            <v>V70</v>
          </cell>
          <cell r="F168">
            <v>70</v>
          </cell>
          <cell r="G168">
            <v>0.7415</v>
          </cell>
          <cell r="H168">
            <v>2950861</v>
          </cell>
          <cell r="I168">
            <v>17774</v>
          </cell>
          <cell r="J168" t="str">
            <v>SN4</v>
          </cell>
          <cell r="K168" t="str">
            <v>No</v>
          </cell>
        </row>
        <row r="169">
          <cell r="A169">
            <v>172</v>
          </cell>
          <cell r="B169" t="str">
            <v>WALKER Martin</v>
          </cell>
          <cell r="C169" t="str">
            <v>Abingdon AC</v>
          </cell>
          <cell r="D169" t="str">
            <v>Male</v>
          </cell>
          <cell r="E169" t="str">
            <v>Senior</v>
          </cell>
          <cell r="F169">
            <v>29</v>
          </cell>
          <cell r="G169">
            <v>1</v>
          </cell>
          <cell r="H169">
            <v>3258856</v>
          </cell>
          <cell r="I169">
            <v>32711</v>
          </cell>
          <cell r="J169" t="str">
            <v>OX4</v>
          </cell>
          <cell r="K169" t="str">
            <v>Yes</v>
          </cell>
        </row>
        <row r="170">
          <cell r="A170">
            <v>173</v>
          </cell>
          <cell r="B170" t="str">
            <v>BRIDGES Graham</v>
          </cell>
          <cell r="C170" t="str">
            <v>Eynsham RR</v>
          </cell>
          <cell r="D170" t="str">
            <v>Male</v>
          </cell>
          <cell r="E170" t="str">
            <v>V50</v>
          </cell>
          <cell r="F170">
            <v>52</v>
          </cell>
          <cell r="G170">
            <v>0.8819</v>
          </cell>
          <cell r="H170">
            <v>2763655</v>
          </cell>
          <cell r="I170">
            <v>24170</v>
          </cell>
          <cell r="J170" t="str">
            <v>OX29</v>
          </cell>
          <cell r="K170" t="str">
            <v>Yes</v>
          </cell>
        </row>
        <row r="171">
          <cell r="A171">
            <v>174</v>
          </cell>
          <cell r="B171" t="str">
            <v>SHERIDAN Michael</v>
          </cell>
          <cell r="C171" t="str">
            <v>Newbury AC</v>
          </cell>
          <cell r="D171" t="str">
            <v>Male</v>
          </cell>
          <cell r="E171" t="str">
            <v>V65</v>
          </cell>
          <cell r="F171">
            <v>69</v>
          </cell>
          <cell r="G171">
            <v>0.7495</v>
          </cell>
          <cell r="H171">
            <v>3078913</v>
          </cell>
          <cell r="I171">
            <v>18155</v>
          </cell>
          <cell r="J171" t="str">
            <v>RG20</v>
          </cell>
          <cell r="K171" t="str">
            <v>No</v>
          </cell>
        </row>
        <row r="172">
          <cell r="A172">
            <v>175</v>
          </cell>
          <cell r="B172" t="str">
            <v>HILL Marcus</v>
          </cell>
          <cell r="C172" t="str">
            <v>Headington RR</v>
          </cell>
          <cell r="D172" t="str">
            <v>Male</v>
          </cell>
          <cell r="E172" t="str">
            <v>V40</v>
          </cell>
          <cell r="F172">
            <v>44</v>
          </cell>
          <cell r="G172">
            <v>0.9385</v>
          </cell>
          <cell r="H172">
            <v>0</v>
          </cell>
          <cell r="I172">
            <v>27081</v>
          </cell>
          <cell r="J172" t="str">
            <v>OX3</v>
          </cell>
          <cell r="K172" t="str">
            <v>Yes</v>
          </cell>
        </row>
        <row r="173">
          <cell r="A173">
            <v>176</v>
          </cell>
          <cell r="B173" t="str">
            <v>BROWN Kathryn</v>
          </cell>
          <cell r="C173" t="str">
            <v>Unattached</v>
          </cell>
          <cell r="D173" t="str">
            <v>Female</v>
          </cell>
          <cell r="E173" t="str">
            <v>F40</v>
          </cell>
          <cell r="F173">
            <v>40</v>
          </cell>
          <cell r="G173">
            <v>0.9565</v>
          </cell>
          <cell r="H173">
            <v>0</v>
          </cell>
          <cell r="I173">
            <v>28536</v>
          </cell>
          <cell r="J173" t="str">
            <v>OX14</v>
          </cell>
          <cell r="K173" t="str">
            <v>Yes</v>
          </cell>
        </row>
        <row r="174">
          <cell r="A174">
            <v>177</v>
          </cell>
          <cell r="B174" t="str">
            <v>CHATER Christine</v>
          </cell>
          <cell r="C174" t="str">
            <v>Unattached</v>
          </cell>
          <cell r="D174" t="str">
            <v>Female</v>
          </cell>
          <cell r="E174" t="str">
            <v>F65</v>
          </cell>
          <cell r="F174">
            <v>67</v>
          </cell>
          <cell r="G174">
            <v>0.7338</v>
          </cell>
          <cell r="H174">
            <v>0</v>
          </cell>
          <cell r="I174">
            <v>18765</v>
          </cell>
          <cell r="J174" t="str">
            <v>OX1</v>
          </cell>
          <cell r="K174" t="str">
            <v>Yes</v>
          </cell>
        </row>
        <row r="175">
          <cell r="A175">
            <v>178</v>
          </cell>
          <cell r="B175" t="str">
            <v>WIGMORE James</v>
          </cell>
          <cell r="C175" t="str">
            <v>Abingdon AC</v>
          </cell>
          <cell r="D175" t="str">
            <v>Male</v>
          </cell>
          <cell r="E175" t="str">
            <v>V65</v>
          </cell>
          <cell r="F175">
            <v>65</v>
          </cell>
          <cell r="G175">
            <v>0.7822</v>
          </cell>
          <cell r="H175">
            <v>2731933</v>
          </cell>
          <cell r="I175">
            <v>19566</v>
          </cell>
          <cell r="J175" t="str">
            <v>OX14</v>
          </cell>
          <cell r="K175" t="str">
            <v>Yes</v>
          </cell>
        </row>
        <row r="176">
          <cell r="A176">
            <v>179</v>
          </cell>
          <cell r="B176" t="str">
            <v>WILLIAMS Garry</v>
          </cell>
          <cell r="C176" t="str">
            <v>Banbury Harriers</v>
          </cell>
          <cell r="D176" t="str">
            <v>Male</v>
          </cell>
          <cell r="E176" t="str">
            <v>V50</v>
          </cell>
          <cell r="F176">
            <v>50</v>
          </cell>
          <cell r="G176">
            <v>0.8964</v>
          </cell>
          <cell r="H176">
            <v>0</v>
          </cell>
          <cell r="I176">
            <v>24808</v>
          </cell>
          <cell r="J176" t="str">
            <v>OX16</v>
          </cell>
          <cell r="K176" t="str">
            <v>Yes</v>
          </cell>
        </row>
        <row r="177">
          <cell r="A177">
            <v>180</v>
          </cell>
          <cell r="B177" t="str">
            <v>MUIR Andrew</v>
          </cell>
          <cell r="C177" t="str">
            <v>Abingdon AC</v>
          </cell>
          <cell r="D177" t="str">
            <v>Male</v>
          </cell>
          <cell r="E177" t="str">
            <v>V40</v>
          </cell>
          <cell r="F177">
            <v>43</v>
          </cell>
          <cell r="G177">
            <v>0.9454</v>
          </cell>
          <cell r="H177">
            <v>3347909</v>
          </cell>
          <cell r="I177">
            <v>27446</v>
          </cell>
          <cell r="J177" t="str">
            <v>OX14</v>
          </cell>
          <cell r="K177" t="str">
            <v>Yes</v>
          </cell>
        </row>
        <row r="178">
          <cell r="A178">
            <v>181</v>
          </cell>
          <cell r="B178" t="str">
            <v>CHRONICLE Julian</v>
          </cell>
          <cell r="C178" t="str">
            <v>Brackley &amp; District</v>
          </cell>
          <cell r="D178" t="str">
            <v>Male</v>
          </cell>
          <cell r="E178" t="str">
            <v>V50</v>
          </cell>
          <cell r="F178">
            <v>50</v>
          </cell>
          <cell r="G178">
            <v>0.8964</v>
          </cell>
          <cell r="H178">
            <v>3568175</v>
          </cell>
          <cell r="I178">
            <v>25006</v>
          </cell>
          <cell r="J178" t="str">
            <v>NN13</v>
          </cell>
          <cell r="K178" t="str">
            <v>No</v>
          </cell>
        </row>
        <row r="179">
          <cell r="A179">
            <v>182</v>
          </cell>
          <cell r="B179" t="str">
            <v>JACKSON Linda</v>
          </cell>
          <cell r="C179" t="str">
            <v>Abingdon AC</v>
          </cell>
          <cell r="D179" t="str">
            <v>Female</v>
          </cell>
          <cell r="E179" t="str">
            <v>F45</v>
          </cell>
          <cell r="F179">
            <v>47</v>
          </cell>
          <cell r="G179">
            <v>0.9012</v>
          </cell>
          <cell r="H179">
            <v>3771368</v>
          </cell>
          <cell r="I179">
            <v>26068</v>
          </cell>
          <cell r="J179" t="str">
            <v>OX14</v>
          </cell>
          <cell r="K179" t="str">
            <v>Yes</v>
          </cell>
        </row>
        <row r="180">
          <cell r="A180">
            <v>183</v>
          </cell>
          <cell r="B180" t="str">
            <v>DUNN Lucy</v>
          </cell>
          <cell r="C180" t="str">
            <v>Woodstock Harriers</v>
          </cell>
          <cell r="D180" t="str">
            <v>Female</v>
          </cell>
          <cell r="E180" t="str">
            <v>Senior</v>
          </cell>
          <cell r="F180">
            <v>31</v>
          </cell>
          <cell r="G180">
            <v>1</v>
          </cell>
          <cell r="H180">
            <v>3707337</v>
          </cell>
          <cell r="I180">
            <v>31978</v>
          </cell>
          <cell r="J180" t="str">
            <v>OX29</v>
          </cell>
          <cell r="K180" t="str">
            <v>Yes</v>
          </cell>
        </row>
        <row r="181">
          <cell r="A181">
            <v>184</v>
          </cell>
          <cell r="B181" t="str">
            <v>GREENROD Katie</v>
          </cell>
          <cell r="C181" t="str">
            <v>Unattached</v>
          </cell>
          <cell r="D181" t="str">
            <v>Female</v>
          </cell>
          <cell r="E181" t="str">
            <v>Senior</v>
          </cell>
          <cell r="F181">
            <v>34</v>
          </cell>
          <cell r="G181">
            <v>1</v>
          </cell>
          <cell r="H181">
            <v>0</v>
          </cell>
          <cell r="I181">
            <v>30893</v>
          </cell>
          <cell r="J181" t="str">
            <v>OX12</v>
          </cell>
          <cell r="K181" t="str">
            <v>Yes</v>
          </cell>
        </row>
        <row r="182">
          <cell r="A182">
            <v>185</v>
          </cell>
          <cell r="B182" t="str">
            <v>BOLTON Rebecca</v>
          </cell>
          <cell r="C182" t="str">
            <v>Oxford City</v>
          </cell>
          <cell r="D182" t="str">
            <v>Female</v>
          </cell>
          <cell r="E182" t="str">
            <v>Senior</v>
          </cell>
          <cell r="F182">
            <v>34</v>
          </cell>
          <cell r="G182">
            <v>1</v>
          </cell>
          <cell r="H182">
            <v>2731453</v>
          </cell>
          <cell r="I182">
            <v>30729</v>
          </cell>
          <cell r="J182" t="str">
            <v>OX12</v>
          </cell>
          <cell r="K182" t="str">
            <v>Yes</v>
          </cell>
        </row>
        <row r="183">
          <cell r="A183">
            <v>186</v>
          </cell>
          <cell r="B183" t="str">
            <v>CHERRY Nick</v>
          </cell>
          <cell r="C183" t="str">
            <v>Alchester</v>
          </cell>
          <cell r="D183" t="str">
            <v>Male</v>
          </cell>
          <cell r="E183" t="str">
            <v>V55</v>
          </cell>
          <cell r="F183">
            <v>55</v>
          </cell>
          <cell r="G183">
            <v>0.8601</v>
          </cell>
          <cell r="H183">
            <v>2785176</v>
          </cell>
          <cell r="I183">
            <v>22971</v>
          </cell>
          <cell r="J183" t="str">
            <v>OX26</v>
          </cell>
          <cell r="K183" t="str">
            <v>Yes</v>
          </cell>
        </row>
        <row r="184">
          <cell r="A184">
            <v>187</v>
          </cell>
          <cell r="B184" t="str">
            <v>BUCK Keely</v>
          </cell>
          <cell r="C184" t="str">
            <v>Unattached</v>
          </cell>
          <cell r="D184" t="str">
            <v>Female</v>
          </cell>
          <cell r="E184" t="str">
            <v>Senior</v>
          </cell>
          <cell r="F184">
            <v>31</v>
          </cell>
          <cell r="G184">
            <v>1</v>
          </cell>
          <cell r="H184">
            <v>0</v>
          </cell>
          <cell r="I184">
            <v>31917</v>
          </cell>
          <cell r="J184" t="str">
            <v>SN25</v>
          </cell>
          <cell r="K184" t="str">
            <v>No</v>
          </cell>
        </row>
        <row r="185">
          <cell r="A185">
            <v>188</v>
          </cell>
          <cell r="B185" t="str">
            <v>EVANS Karen</v>
          </cell>
          <cell r="C185" t="str">
            <v>Eynsham RR</v>
          </cell>
          <cell r="D185" t="str">
            <v>Female</v>
          </cell>
          <cell r="E185" t="str">
            <v>F55</v>
          </cell>
          <cell r="F185">
            <v>55</v>
          </cell>
          <cell r="G185">
            <v>0.8362</v>
          </cell>
          <cell r="H185">
            <v>0</v>
          </cell>
          <cell r="I185">
            <v>23177</v>
          </cell>
          <cell r="J185" t="str">
            <v>OX29</v>
          </cell>
          <cell r="K185" t="str">
            <v>Yes</v>
          </cell>
        </row>
        <row r="186">
          <cell r="A186">
            <v>189</v>
          </cell>
          <cell r="B186" t="str">
            <v>HARRIS Lucy</v>
          </cell>
          <cell r="C186" t="str">
            <v>Witney RR</v>
          </cell>
          <cell r="D186" t="str">
            <v>Female</v>
          </cell>
          <cell r="E186" t="str">
            <v>F45</v>
          </cell>
          <cell r="F186">
            <v>47</v>
          </cell>
          <cell r="G186">
            <v>0.9012</v>
          </cell>
          <cell r="H186">
            <v>3455560</v>
          </cell>
          <cell r="I186">
            <v>26044</v>
          </cell>
          <cell r="J186" t="str">
            <v>OX18</v>
          </cell>
          <cell r="K186" t="str">
            <v>Yes</v>
          </cell>
        </row>
        <row r="187">
          <cell r="A187">
            <v>190</v>
          </cell>
          <cell r="B187" t="str">
            <v>NELSON John</v>
          </cell>
          <cell r="C187" t="str">
            <v>Alchester</v>
          </cell>
          <cell r="D187" t="str">
            <v>Male</v>
          </cell>
          <cell r="E187" t="str">
            <v>V60</v>
          </cell>
          <cell r="F187">
            <v>60</v>
          </cell>
          <cell r="G187">
            <v>0.8222</v>
          </cell>
          <cell r="H187">
            <v>2785273</v>
          </cell>
          <cell r="I187">
            <v>21125</v>
          </cell>
          <cell r="J187" t="str">
            <v>OX26</v>
          </cell>
          <cell r="K187" t="str">
            <v>Yes</v>
          </cell>
        </row>
        <row r="188">
          <cell r="A188">
            <v>191</v>
          </cell>
          <cell r="B188" t="str">
            <v>KENT Catherine</v>
          </cell>
          <cell r="C188" t="str">
            <v>Unattached</v>
          </cell>
          <cell r="D188" t="str">
            <v>Female</v>
          </cell>
          <cell r="E188" t="str">
            <v>F45</v>
          </cell>
          <cell r="F188">
            <v>48</v>
          </cell>
          <cell r="G188">
            <v>0.8932</v>
          </cell>
          <cell r="H188">
            <v>0</v>
          </cell>
          <cell r="I188">
            <v>25801</v>
          </cell>
          <cell r="J188" t="str">
            <v>SN7</v>
          </cell>
          <cell r="K188" t="str">
            <v>No</v>
          </cell>
        </row>
        <row r="189">
          <cell r="A189">
            <v>192</v>
          </cell>
          <cell r="B189" t="str">
            <v>LOCKWOOD Kirsty</v>
          </cell>
          <cell r="C189" t="str">
            <v>Witney RR</v>
          </cell>
          <cell r="D189" t="str">
            <v>Female</v>
          </cell>
          <cell r="E189" t="str">
            <v>F35</v>
          </cell>
          <cell r="F189">
            <v>38</v>
          </cell>
          <cell r="G189">
            <v>0.9721</v>
          </cell>
          <cell r="H189">
            <v>3826556</v>
          </cell>
          <cell r="I189">
            <v>29451</v>
          </cell>
          <cell r="J189" t="str">
            <v>OX18</v>
          </cell>
          <cell r="K189" t="str">
            <v>Yes</v>
          </cell>
        </row>
        <row r="190">
          <cell r="A190">
            <v>193</v>
          </cell>
          <cell r="B190" t="str">
            <v>BOOTE Suzanne</v>
          </cell>
          <cell r="C190" t="str">
            <v>Unattached</v>
          </cell>
          <cell r="D190" t="str">
            <v>Female</v>
          </cell>
          <cell r="E190" t="str">
            <v>F35</v>
          </cell>
          <cell r="F190">
            <v>39</v>
          </cell>
          <cell r="G190">
            <v>0.9643</v>
          </cell>
          <cell r="H190">
            <v>0</v>
          </cell>
          <cell r="I190">
            <v>29087</v>
          </cell>
          <cell r="J190" t="str">
            <v>OX12</v>
          </cell>
          <cell r="K190" t="str">
            <v>Yes</v>
          </cell>
        </row>
        <row r="191">
          <cell r="A191">
            <v>194</v>
          </cell>
          <cell r="B191" t="str">
            <v>GRAY Phil</v>
          </cell>
          <cell r="C191" t="str">
            <v>Oxford City</v>
          </cell>
          <cell r="D191" t="str">
            <v>Male</v>
          </cell>
          <cell r="E191" t="str">
            <v>V50</v>
          </cell>
          <cell r="F191">
            <v>52</v>
          </cell>
          <cell r="G191">
            <v>0.8819</v>
          </cell>
          <cell r="H191">
            <v>3326798</v>
          </cell>
          <cell r="I191">
            <v>24032</v>
          </cell>
          <cell r="J191" t="str">
            <v>OX39</v>
          </cell>
          <cell r="K191" t="str">
            <v>Yes</v>
          </cell>
        </row>
        <row r="192">
          <cell r="A192">
            <v>196</v>
          </cell>
          <cell r="B192" t="str">
            <v>CROOK Stuart</v>
          </cell>
          <cell r="C192" t="str">
            <v>Headington RR</v>
          </cell>
          <cell r="D192" t="str">
            <v>Male</v>
          </cell>
          <cell r="E192" t="str">
            <v>V40</v>
          </cell>
          <cell r="F192">
            <v>44</v>
          </cell>
          <cell r="G192">
            <v>0.9385</v>
          </cell>
          <cell r="H192">
            <v>3504522</v>
          </cell>
          <cell r="I192">
            <v>27079</v>
          </cell>
          <cell r="J192" t="str">
            <v>OX3</v>
          </cell>
          <cell r="K192" t="str">
            <v>Yes</v>
          </cell>
        </row>
        <row r="193">
          <cell r="A193">
            <v>197</v>
          </cell>
          <cell r="B193" t="str">
            <v>BROWNING Theo</v>
          </cell>
          <cell r="C193" t="str">
            <v>Unattached</v>
          </cell>
          <cell r="D193" t="str">
            <v>Male</v>
          </cell>
          <cell r="E193" t="str">
            <v>Junior</v>
          </cell>
          <cell r="F193">
            <v>16</v>
          </cell>
          <cell r="G193">
            <v>1</v>
          </cell>
          <cell r="H193">
            <v>0</v>
          </cell>
          <cell r="I193">
            <v>37413</v>
          </cell>
          <cell r="J193" t="str">
            <v>OX13</v>
          </cell>
          <cell r="K193" t="str">
            <v>Yes</v>
          </cell>
        </row>
        <row r="194">
          <cell r="A194">
            <v>198</v>
          </cell>
          <cell r="B194" t="str">
            <v>BROWNING Guy</v>
          </cell>
          <cell r="C194" t="str">
            <v>Unattached</v>
          </cell>
          <cell r="D194" t="str">
            <v>Male</v>
          </cell>
          <cell r="E194" t="str">
            <v>V50</v>
          </cell>
          <cell r="F194">
            <v>54</v>
          </cell>
          <cell r="G194">
            <v>0.8674</v>
          </cell>
          <cell r="H194">
            <v>0</v>
          </cell>
          <cell r="I194">
            <v>23608</v>
          </cell>
          <cell r="J194" t="str">
            <v>OX13</v>
          </cell>
          <cell r="K194" t="str">
            <v>Yes</v>
          </cell>
        </row>
        <row r="195">
          <cell r="A195">
            <v>199</v>
          </cell>
          <cell r="B195" t="str">
            <v>GOWEN Phaedra</v>
          </cell>
          <cell r="C195" t="str">
            <v>?</v>
          </cell>
          <cell r="D195" t="str">
            <v>Female</v>
          </cell>
          <cell r="E195" t="str">
            <v>F45</v>
          </cell>
          <cell r="F195">
            <v>45</v>
          </cell>
          <cell r="G195">
            <v>0.9171</v>
          </cell>
          <cell r="H195">
            <v>0</v>
          </cell>
          <cell r="I195">
            <v>26620</v>
          </cell>
          <cell r="J195" t="str">
            <v>OX12</v>
          </cell>
          <cell r="K195" t="str">
            <v>Yes</v>
          </cell>
        </row>
        <row r="196">
          <cell r="A196">
            <v>200</v>
          </cell>
          <cell r="B196" t="str">
            <v>HOPE Carey</v>
          </cell>
          <cell r="C196" t="str">
            <v>White Horse Harriers</v>
          </cell>
          <cell r="D196" t="str">
            <v>Female</v>
          </cell>
          <cell r="E196" t="str">
            <v>F45</v>
          </cell>
          <cell r="F196">
            <v>45</v>
          </cell>
          <cell r="G196">
            <v>0.9171</v>
          </cell>
          <cell r="H196">
            <v>3821450</v>
          </cell>
          <cell r="I196">
            <v>26602</v>
          </cell>
          <cell r="J196" t="str">
            <v>OX12</v>
          </cell>
          <cell r="K196" t="str">
            <v>Yes</v>
          </cell>
        </row>
        <row r="197">
          <cell r="A197">
            <v>201</v>
          </cell>
          <cell r="B197" t="str">
            <v>HOPE Oliver</v>
          </cell>
          <cell r="C197" t="str">
            <v>Unattached</v>
          </cell>
          <cell r="D197" t="str">
            <v>Male</v>
          </cell>
          <cell r="E197" t="str">
            <v>V50</v>
          </cell>
          <cell r="F197">
            <v>50</v>
          </cell>
          <cell r="G197">
            <v>0.8964</v>
          </cell>
          <cell r="H197">
            <v>0</v>
          </cell>
          <cell r="I197">
            <v>25112</v>
          </cell>
          <cell r="J197" t="str">
            <v>OX12</v>
          </cell>
          <cell r="K197" t="str">
            <v>Yes</v>
          </cell>
        </row>
        <row r="198">
          <cell r="A198">
            <v>202</v>
          </cell>
          <cell r="B198" t="str">
            <v>BRAME Paul</v>
          </cell>
          <cell r="C198" t="str">
            <v>Headington RR</v>
          </cell>
          <cell r="D198" t="str">
            <v>Male</v>
          </cell>
          <cell r="E198" t="str">
            <v>V45</v>
          </cell>
          <cell r="F198">
            <v>48</v>
          </cell>
          <cell r="G198">
            <v>0.9105</v>
          </cell>
          <cell r="H198">
            <v>2694529</v>
          </cell>
          <cell r="I198">
            <v>25709</v>
          </cell>
          <cell r="J198" t="str">
            <v>SN7</v>
          </cell>
          <cell r="K198" t="str">
            <v>No</v>
          </cell>
        </row>
        <row r="199">
          <cell r="A199">
            <v>203</v>
          </cell>
          <cell r="B199" t="str">
            <v>USHER Samantha</v>
          </cell>
          <cell r="C199" t="str">
            <v>Alchester</v>
          </cell>
          <cell r="D199" t="str">
            <v>Female</v>
          </cell>
          <cell r="E199" t="str">
            <v>F45</v>
          </cell>
          <cell r="F199">
            <v>46</v>
          </cell>
          <cell r="G199">
            <v>0.9092</v>
          </cell>
          <cell r="H199">
            <v>3081196</v>
          </cell>
          <cell r="I199">
            <v>26404</v>
          </cell>
          <cell r="J199" t="str">
            <v>OX26</v>
          </cell>
          <cell r="K199" t="str">
            <v>Yes</v>
          </cell>
        </row>
        <row r="200">
          <cell r="A200">
            <v>204</v>
          </cell>
          <cell r="B200" t="str">
            <v>BURGESS Ros</v>
          </cell>
          <cell r="C200" t="str">
            <v>White Horse Harriers</v>
          </cell>
          <cell r="D200" t="str">
            <v>Female</v>
          </cell>
          <cell r="E200" t="str">
            <v>F50</v>
          </cell>
          <cell r="F200">
            <v>53</v>
          </cell>
          <cell r="G200">
            <v>0.8526</v>
          </cell>
          <cell r="H200">
            <v>2786191</v>
          </cell>
          <cell r="I200">
            <v>23916</v>
          </cell>
          <cell r="J200" t="str">
            <v>OX12</v>
          </cell>
          <cell r="K200" t="str">
            <v>Yes</v>
          </cell>
        </row>
        <row r="201">
          <cell r="A201">
            <v>205</v>
          </cell>
          <cell r="B201" t="str">
            <v>LLOYD Tina</v>
          </cell>
          <cell r="C201" t="str">
            <v>Brackla Harriers</v>
          </cell>
          <cell r="D201" t="str">
            <v>Female</v>
          </cell>
          <cell r="E201" t="str">
            <v>F50</v>
          </cell>
          <cell r="F201">
            <v>53</v>
          </cell>
          <cell r="G201">
            <v>0.8526</v>
          </cell>
          <cell r="H201">
            <v>3057717</v>
          </cell>
          <cell r="I201">
            <v>23885</v>
          </cell>
          <cell r="J201" t="str">
            <v>CF71</v>
          </cell>
          <cell r="K201" t="str">
            <v>No</v>
          </cell>
        </row>
        <row r="202">
          <cell r="A202">
            <v>206</v>
          </cell>
          <cell r="B202" t="str">
            <v>LLOYD John</v>
          </cell>
          <cell r="C202" t="str">
            <v>Brackla Harriers</v>
          </cell>
          <cell r="D202" t="str">
            <v>Male</v>
          </cell>
          <cell r="E202" t="str">
            <v>V50</v>
          </cell>
          <cell r="F202">
            <v>53</v>
          </cell>
          <cell r="G202">
            <v>0.8746</v>
          </cell>
          <cell r="H202">
            <v>3057701</v>
          </cell>
          <cell r="I202">
            <v>23796</v>
          </cell>
          <cell r="J202" t="str">
            <v>CF71</v>
          </cell>
          <cell r="K202" t="str">
            <v>No</v>
          </cell>
        </row>
        <row r="203">
          <cell r="A203">
            <v>207</v>
          </cell>
          <cell r="B203" t="str">
            <v>HUGHES Paul</v>
          </cell>
          <cell r="C203" t="str">
            <v>Abingdon AC</v>
          </cell>
          <cell r="D203" t="str">
            <v>Male</v>
          </cell>
          <cell r="E203" t="str">
            <v>Senior</v>
          </cell>
          <cell r="F203">
            <v>34</v>
          </cell>
          <cell r="G203">
            <v>1</v>
          </cell>
          <cell r="H203">
            <v>3558824</v>
          </cell>
          <cell r="I203">
            <v>30781</v>
          </cell>
          <cell r="J203" t="str">
            <v>OX13</v>
          </cell>
          <cell r="K203" t="str">
            <v>Yes</v>
          </cell>
        </row>
        <row r="204">
          <cell r="A204">
            <v>208</v>
          </cell>
          <cell r="B204" t="str">
            <v>NEWTON-MOLD Jeremy</v>
          </cell>
          <cell r="C204" t="str">
            <v>?</v>
          </cell>
          <cell r="D204" t="str">
            <v>Male</v>
          </cell>
          <cell r="E204" t="str">
            <v>V65</v>
          </cell>
          <cell r="F204">
            <v>67</v>
          </cell>
          <cell r="G204">
            <v>0.7655</v>
          </cell>
          <cell r="H204">
            <v>0</v>
          </cell>
          <cell r="I204">
            <v>18656</v>
          </cell>
          <cell r="J204" t="str">
            <v>OX14</v>
          </cell>
          <cell r="K204" t="str">
            <v>Yes</v>
          </cell>
        </row>
        <row r="205">
          <cell r="A205">
            <v>209</v>
          </cell>
          <cell r="B205" t="str">
            <v>STOREY Robert</v>
          </cell>
          <cell r="C205" t="str">
            <v>Eynsham RR</v>
          </cell>
          <cell r="D205" t="str">
            <v>Male</v>
          </cell>
          <cell r="E205" t="str">
            <v>V50</v>
          </cell>
          <cell r="F205">
            <v>53</v>
          </cell>
          <cell r="G205">
            <v>0.8746</v>
          </cell>
          <cell r="H205">
            <v>2981406</v>
          </cell>
          <cell r="I205">
            <v>23775</v>
          </cell>
          <cell r="J205" t="str">
            <v>OX29</v>
          </cell>
          <cell r="K205" t="str">
            <v>Yes</v>
          </cell>
        </row>
        <row r="206">
          <cell r="A206">
            <v>210</v>
          </cell>
          <cell r="B206" t="str">
            <v>NORRIS Graham</v>
          </cell>
          <cell r="C206" t="str">
            <v>Headington RR</v>
          </cell>
          <cell r="D206" t="str">
            <v>Male</v>
          </cell>
          <cell r="E206" t="str">
            <v>V70</v>
          </cell>
          <cell r="F206">
            <v>70</v>
          </cell>
          <cell r="G206">
            <v>0.7415</v>
          </cell>
          <cell r="H206">
            <v>2694622</v>
          </cell>
          <cell r="I206">
            <v>17782</v>
          </cell>
          <cell r="J206" t="str">
            <v>OX3</v>
          </cell>
          <cell r="K206" t="str">
            <v>Yes</v>
          </cell>
        </row>
        <row r="207">
          <cell r="A207">
            <v>211</v>
          </cell>
          <cell r="B207" t="str">
            <v>LANCASTER Heidi</v>
          </cell>
          <cell r="C207" t="str">
            <v>Kidlington</v>
          </cell>
          <cell r="D207" t="str">
            <v>Female</v>
          </cell>
          <cell r="E207" t="str">
            <v>F40</v>
          </cell>
          <cell r="F207">
            <v>44</v>
          </cell>
          <cell r="G207">
            <v>0.9251</v>
          </cell>
          <cell r="H207">
            <v>2827734</v>
          </cell>
          <cell r="I207">
            <v>26971</v>
          </cell>
          <cell r="J207" t="str">
            <v>OX5</v>
          </cell>
          <cell r="K207" t="str">
            <v>Yes</v>
          </cell>
        </row>
        <row r="208">
          <cell r="A208">
            <v>214</v>
          </cell>
          <cell r="B208" t="str">
            <v>MORTON Sue</v>
          </cell>
          <cell r="C208" t="str">
            <v>Kidlington</v>
          </cell>
          <cell r="D208" t="str">
            <v>Female</v>
          </cell>
          <cell r="E208" t="str">
            <v>F50</v>
          </cell>
          <cell r="F208">
            <v>50</v>
          </cell>
          <cell r="G208">
            <v>0.8772</v>
          </cell>
          <cell r="H208">
            <v>2805161</v>
          </cell>
          <cell r="I208">
            <v>24874</v>
          </cell>
          <cell r="J208" t="str">
            <v>OX5</v>
          </cell>
          <cell r="K208" t="str">
            <v>Yes</v>
          </cell>
        </row>
        <row r="209">
          <cell r="A209">
            <v>215</v>
          </cell>
          <cell r="B209" t="str">
            <v>MORTON John</v>
          </cell>
          <cell r="C209" t="str">
            <v>Unattached</v>
          </cell>
          <cell r="D209" t="str">
            <v>Male</v>
          </cell>
          <cell r="E209" t="str">
            <v>V45</v>
          </cell>
          <cell r="F209">
            <v>46</v>
          </cell>
          <cell r="G209">
            <v>0.9246</v>
          </cell>
          <cell r="H209">
            <v>0</v>
          </cell>
          <cell r="I209">
            <v>26386</v>
          </cell>
          <cell r="J209" t="str">
            <v>OX5</v>
          </cell>
          <cell r="K209" t="str">
            <v>Yes</v>
          </cell>
        </row>
        <row r="210">
          <cell r="A210">
            <v>216</v>
          </cell>
          <cell r="B210" t="str">
            <v>REYNOLDS Sebastian</v>
          </cell>
          <cell r="C210" t="str">
            <v>Oxford City</v>
          </cell>
          <cell r="D210" t="str">
            <v>Male</v>
          </cell>
          <cell r="E210" t="str">
            <v>Senior</v>
          </cell>
          <cell r="F210">
            <v>35</v>
          </cell>
          <cell r="G210">
            <v>1</v>
          </cell>
          <cell r="H210">
            <v>3348773</v>
          </cell>
          <cell r="I210">
            <v>30372</v>
          </cell>
          <cell r="J210" t="str">
            <v>OX2</v>
          </cell>
          <cell r="K210" t="str">
            <v>Yes</v>
          </cell>
        </row>
        <row r="211">
          <cell r="A211">
            <v>217</v>
          </cell>
          <cell r="B211" t="str">
            <v>PAYTON Deb</v>
          </cell>
          <cell r="C211" t="str">
            <v>Brackley &amp; District</v>
          </cell>
          <cell r="D211" t="str">
            <v>Female</v>
          </cell>
          <cell r="E211" t="str">
            <v>F40</v>
          </cell>
          <cell r="F211">
            <v>41</v>
          </cell>
          <cell r="G211">
            <v>0.9487</v>
          </cell>
          <cell r="H211">
            <v>3708304</v>
          </cell>
          <cell r="I211">
            <v>28151</v>
          </cell>
          <cell r="J211" t="str">
            <v>NN13</v>
          </cell>
          <cell r="K211" t="str">
            <v>No</v>
          </cell>
        </row>
        <row r="212">
          <cell r="A212">
            <v>218</v>
          </cell>
          <cell r="B212" t="str">
            <v>HOSIER Liam</v>
          </cell>
          <cell r="C212" t="str">
            <v>Kidlington</v>
          </cell>
          <cell r="D212" t="str">
            <v>Male</v>
          </cell>
          <cell r="E212" t="str">
            <v>Senior</v>
          </cell>
          <cell r="F212">
            <v>28</v>
          </cell>
          <cell r="G212">
            <v>1</v>
          </cell>
          <cell r="H212">
            <v>3151843</v>
          </cell>
          <cell r="I212">
            <v>32963</v>
          </cell>
          <cell r="J212" t="str">
            <v>OX5</v>
          </cell>
          <cell r="K212" t="str">
            <v>Yes</v>
          </cell>
        </row>
        <row r="213">
          <cell r="A213">
            <v>219</v>
          </cell>
          <cell r="B213" t="str">
            <v>LAWFULL Tara</v>
          </cell>
          <cell r="C213" t="str">
            <v>Eynsham RR</v>
          </cell>
          <cell r="D213" t="str">
            <v>Female</v>
          </cell>
          <cell r="E213" t="str">
            <v>F45</v>
          </cell>
          <cell r="F213">
            <v>48</v>
          </cell>
          <cell r="G213">
            <v>0.8932</v>
          </cell>
          <cell r="H213">
            <v>3020902</v>
          </cell>
          <cell r="I213">
            <v>25836</v>
          </cell>
          <cell r="J213" t="str">
            <v>OX29</v>
          </cell>
          <cell r="K213" t="str">
            <v>Yes</v>
          </cell>
        </row>
        <row r="214">
          <cell r="A214">
            <v>220</v>
          </cell>
          <cell r="B214" t="str">
            <v>WARLAND Gary</v>
          </cell>
          <cell r="C214" t="str">
            <v>Alchester</v>
          </cell>
          <cell r="D214" t="str">
            <v>Male</v>
          </cell>
          <cell r="E214" t="str">
            <v>V40</v>
          </cell>
          <cell r="F214">
            <v>43</v>
          </cell>
          <cell r="G214">
            <v>0.9454</v>
          </cell>
          <cell r="H214">
            <v>2785197</v>
          </cell>
          <cell r="I214">
            <v>27598</v>
          </cell>
          <cell r="J214" t="str">
            <v>OX26</v>
          </cell>
          <cell r="K214" t="str">
            <v>Yes</v>
          </cell>
        </row>
        <row r="215">
          <cell r="A215">
            <v>221</v>
          </cell>
          <cell r="B215" t="str">
            <v>PARIS Mark</v>
          </cell>
          <cell r="C215" t="str">
            <v>Unattached</v>
          </cell>
          <cell r="D215" t="str">
            <v>Male</v>
          </cell>
          <cell r="E215" t="str">
            <v>V50</v>
          </cell>
          <cell r="F215">
            <v>50</v>
          </cell>
          <cell r="G215">
            <v>0.8964</v>
          </cell>
          <cell r="H215">
            <v>0</v>
          </cell>
          <cell r="I215">
            <v>24916</v>
          </cell>
          <cell r="J215" t="str">
            <v>OX5</v>
          </cell>
          <cell r="K215" t="str">
            <v>Yes</v>
          </cell>
        </row>
        <row r="216">
          <cell r="A216">
            <v>222</v>
          </cell>
          <cell r="B216" t="str">
            <v>BATES Katherine</v>
          </cell>
          <cell r="C216" t="str">
            <v>Eynsham RR</v>
          </cell>
          <cell r="D216" t="str">
            <v>Female</v>
          </cell>
          <cell r="E216" t="str">
            <v>F55</v>
          </cell>
          <cell r="F216">
            <v>58</v>
          </cell>
          <cell r="G216">
            <v>0.8106</v>
          </cell>
          <cell r="H216">
            <v>2763649</v>
          </cell>
          <cell r="I216">
            <v>21989</v>
          </cell>
          <cell r="J216" t="str">
            <v>OX29</v>
          </cell>
          <cell r="K216" t="str">
            <v>Yes</v>
          </cell>
        </row>
        <row r="217">
          <cell r="A217">
            <v>223</v>
          </cell>
          <cell r="B217" t="str">
            <v>CHARDON Eric</v>
          </cell>
          <cell r="C217" t="str">
            <v>Unattached</v>
          </cell>
          <cell r="D217" t="str">
            <v>Male</v>
          </cell>
          <cell r="E217" t="str">
            <v>V45</v>
          </cell>
          <cell r="F217">
            <v>46</v>
          </cell>
          <cell r="G217">
            <v>0.9246</v>
          </cell>
          <cell r="H217">
            <v>0</v>
          </cell>
          <cell r="I217">
            <v>26309</v>
          </cell>
          <cell r="J217" t="str">
            <v>RH1</v>
          </cell>
          <cell r="K217" t="str">
            <v>No</v>
          </cell>
        </row>
        <row r="218">
          <cell r="A218">
            <v>224</v>
          </cell>
          <cell r="B218" t="str">
            <v>EISENHANDLER Daniel</v>
          </cell>
          <cell r="C218" t="str">
            <v>Woodstock Harriers</v>
          </cell>
          <cell r="D218" t="str">
            <v>Male</v>
          </cell>
          <cell r="E218" t="str">
            <v>V50</v>
          </cell>
          <cell r="F218">
            <v>50</v>
          </cell>
          <cell r="G218">
            <v>0.8964</v>
          </cell>
          <cell r="H218">
            <v>3429101</v>
          </cell>
          <cell r="I218">
            <v>24763</v>
          </cell>
          <cell r="J218" t="str">
            <v>OX29</v>
          </cell>
          <cell r="K218" t="str">
            <v>Yes</v>
          </cell>
        </row>
        <row r="219">
          <cell r="A219">
            <v>225</v>
          </cell>
          <cell r="B219" t="str">
            <v>LAMBERT Nigel</v>
          </cell>
          <cell r="C219" t="str">
            <v>Alchester</v>
          </cell>
          <cell r="D219" t="str">
            <v>Male</v>
          </cell>
          <cell r="E219" t="str">
            <v>V75</v>
          </cell>
          <cell r="F219">
            <v>75</v>
          </cell>
          <cell r="G219">
            <v>0.7015</v>
          </cell>
          <cell r="H219">
            <v>2768028</v>
          </cell>
          <cell r="I219">
            <v>15808</v>
          </cell>
          <cell r="J219" t="str">
            <v>OX5</v>
          </cell>
          <cell r="K219" t="str">
            <v>Yes</v>
          </cell>
        </row>
        <row r="220">
          <cell r="A220">
            <v>226</v>
          </cell>
          <cell r="B220" t="str">
            <v>PREDDY Neil</v>
          </cell>
          <cell r="C220" t="str">
            <v>Woodstock Harriers</v>
          </cell>
          <cell r="D220" t="str">
            <v>Male</v>
          </cell>
          <cell r="E220" t="str">
            <v>V55</v>
          </cell>
          <cell r="F220">
            <v>57</v>
          </cell>
          <cell r="G220">
            <v>0.845</v>
          </cell>
          <cell r="H220">
            <v>3079292</v>
          </cell>
          <cell r="I220">
            <v>22451</v>
          </cell>
          <cell r="J220" t="str">
            <v>OX20</v>
          </cell>
          <cell r="K220" t="str">
            <v>No</v>
          </cell>
        </row>
        <row r="221">
          <cell r="A221">
            <v>227</v>
          </cell>
          <cell r="B221" t="str">
            <v>THOMAS David</v>
          </cell>
          <cell r="C221" t="str">
            <v>Serpentine RC</v>
          </cell>
          <cell r="D221" t="str">
            <v>Male</v>
          </cell>
          <cell r="E221" t="str">
            <v>V55</v>
          </cell>
          <cell r="F221">
            <v>55</v>
          </cell>
          <cell r="G221">
            <v>0.8601</v>
          </cell>
          <cell r="H221">
            <v>0</v>
          </cell>
          <cell r="I221">
            <v>23069</v>
          </cell>
          <cell r="J221" t="str">
            <v>SA19</v>
          </cell>
          <cell r="K221" t="str">
            <v>No</v>
          </cell>
        </row>
        <row r="222">
          <cell r="A222">
            <v>228</v>
          </cell>
          <cell r="B222" t="str">
            <v>HUETER Gwyneth</v>
          </cell>
          <cell r="C222" t="str">
            <v>Oxford City</v>
          </cell>
          <cell r="D222" t="str">
            <v>Female</v>
          </cell>
          <cell r="E222" t="str">
            <v>F60</v>
          </cell>
          <cell r="F222">
            <v>61</v>
          </cell>
          <cell r="G222">
            <v>0.8142</v>
          </cell>
          <cell r="H222">
            <v>0</v>
          </cell>
          <cell r="I222">
            <v>20929</v>
          </cell>
          <cell r="J222" t="str">
            <v>OX3</v>
          </cell>
          <cell r="K222" t="str">
            <v>No</v>
          </cell>
        </row>
        <row r="223">
          <cell r="A223">
            <v>229</v>
          </cell>
          <cell r="B223" t="str">
            <v>DODGSON Michael</v>
          </cell>
          <cell r="C223" t="str">
            <v>Unattached</v>
          </cell>
          <cell r="D223" t="str">
            <v>Male</v>
          </cell>
          <cell r="E223" t="str">
            <v>V55</v>
          </cell>
          <cell r="F223">
            <v>57</v>
          </cell>
          <cell r="G223">
            <v>0.845</v>
          </cell>
          <cell r="H223">
            <v>0</v>
          </cell>
          <cell r="I223">
            <v>22253</v>
          </cell>
          <cell r="J223" t="str">
            <v>OX14</v>
          </cell>
          <cell r="K223" t="str">
            <v>No</v>
          </cell>
        </row>
        <row r="224">
          <cell r="A224">
            <v>230</v>
          </cell>
          <cell r="B224" t="str">
            <v>DAVIES Jeff</v>
          </cell>
          <cell r="C224" t="str">
            <v>Meirionnydd RC</v>
          </cell>
          <cell r="D224" t="str">
            <v>Male</v>
          </cell>
          <cell r="E224" t="str">
            <v>V70</v>
          </cell>
          <cell r="F224">
            <v>70</v>
          </cell>
          <cell r="G224">
            <v>0.7415</v>
          </cell>
          <cell r="H224">
            <v>2753487</v>
          </cell>
          <cell r="I224">
            <v>17645</v>
          </cell>
          <cell r="J224" t="str">
            <v>SN1</v>
          </cell>
          <cell r="K224" t="str">
            <v>No</v>
          </cell>
        </row>
        <row r="225">
          <cell r="A225">
            <v>231</v>
          </cell>
          <cell r="B225" t="str">
            <v>HODKIN Simon</v>
          </cell>
          <cell r="C225" t="str">
            <v>Headington RR</v>
          </cell>
          <cell r="D225" t="str">
            <v>Male</v>
          </cell>
          <cell r="E225" t="str">
            <v>V50</v>
          </cell>
          <cell r="F225">
            <v>54</v>
          </cell>
          <cell r="G225">
            <v>0.8674</v>
          </cell>
          <cell r="H225">
            <v>3228476</v>
          </cell>
          <cell r="I225">
            <v>23330</v>
          </cell>
          <cell r="J225" t="str">
            <v>RG20</v>
          </cell>
          <cell r="K225" t="str">
            <v>No</v>
          </cell>
        </row>
        <row r="226">
          <cell r="A226">
            <v>232</v>
          </cell>
          <cell r="B226" t="str">
            <v>WARREN Catherine</v>
          </cell>
          <cell r="C226" t="str">
            <v>Abingdon AC</v>
          </cell>
          <cell r="D226" t="str">
            <v>Female</v>
          </cell>
          <cell r="E226" t="str">
            <v>F40</v>
          </cell>
          <cell r="F226">
            <v>43</v>
          </cell>
          <cell r="G226">
            <v>0.933</v>
          </cell>
          <cell r="H226">
            <v>3828707</v>
          </cell>
          <cell r="I226">
            <v>27629</v>
          </cell>
          <cell r="J226" t="str">
            <v>OX2</v>
          </cell>
          <cell r="K226" t="str">
            <v>No</v>
          </cell>
        </row>
        <row r="227">
          <cell r="A227">
            <v>233</v>
          </cell>
          <cell r="B227" t="str">
            <v>BACKLEY Jhn Paul</v>
          </cell>
          <cell r="C227" t="str">
            <v>Unattached</v>
          </cell>
          <cell r="D227" t="str">
            <v>Male</v>
          </cell>
          <cell r="E227" t="str">
            <v>V50</v>
          </cell>
          <cell r="F227">
            <v>51</v>
          </cell>
          <cell r="G227">
            <v>0.8892</v>
          </cell>
          <cell r="H227">
            <v>0</v>
          </cell>
          <cell r="I227">
            <v>24632</v>
          </cell>
          <cell r="J227" t="str">
            <v>OX14</v>
          </cell>
          <cell r="K227" t="str">
            <v>No</v>
          </cell>
        </row>
        <row r="228">
          <cell r="A228">
            <v>234</v>
          </cell>
          <cell r="B228" t="str">
            <v>BURKETT Tony</v>
          </cell>
          <cell r="C228" t="str">
            <v>Witney RR</v>
          </cell>
          <cell r="D228" t="str">
            <v>Male</v>
          </cell>
          <cell r="E228" t="str">
            <v>V50</v>
          </cell>
          <cell r="F228">
            <v>51</v>
          </cell>
          <cell r="G228">
            <v>0.8862</v>
          </cell>
          <cell r="H228">
            <v>3565096</v>
          </cell>
          <cell r="I228">
            <v>24396</v>
          </cell>
          <cell r="J228" t="str">
            <v>OX28</v>
          </cell>
          <cell r="K228" t="str">
            <v>No</v>
          </cell>
        </row>
        <row r="229">
          <cell r="A229">
            <v>235</v>
          </cell>
          <cell r="B229" t="str">
            <v>LEECH Kathryn</v>
          </cell>
          <cell r="C229" t="str">
            <v>White Horse Harriers</v>
          </cell>
          <cell r="D229" t="str">
            <v>Female</v>
          </cell>
          <cell r="E229" t="str">
            <v>F50</v>
          </cell>
          <cell r="F229">
            <v>53</v>
          </cell>
          <cell r="G229">
            <v>0.8526</v>
          </cell>
          <cell r="H229">
            <v>3429670</v>
          </cell>
          <cell r="I229">
            <v>23945</v>
          </cell>
          <cell r="J229" t="str">
            <v>OX12</v>
          </cell>
          <cell r="K229" t="str">
            <v>No</v>
          </cell>
        </row>
        <row r="230">
          <cell r="A230">
            <v>236</v>
          </cell>
          <cell r="B230" t="str">
            <v>HEDGES Ben</v>
          </cell>
          <cell r="C230" t="str">
            <v>Abingdon AC</v>
          </cell>
          <cell r="D230" t="str">
            <v>Male</v>
          </cell>
          <cell r="E230" t="str">
            <v>Senior</v>
          </cell>
          <cell r="F230">
            <v>38</v>
          </cell>
          <cell r="G230">
            <v>0.9797</v>
          </cell>
          <cell r="H230">
            <v>0</v>
          </cell>
          <cell r="I230">
            <v>29410</v>
          </cell>
          <cell r="J230" t="str">
            <v>OX14</v>
          </cell>
          <cell r="K230" t="str">
            <v>No</v>
          </cell>
        </row>
        <row r="231">
          <cell r="A231">
            <v>237</v>
          </cell>
          <cell r="B231" t="str">
            <v>FOXALL Tim</v>
          </cell>
          <cell r="C231" t="str">
            <v>Abingdon AC</v>
          </cell>
          <cell r="D231" t="str">
            <v>Male</v>
          </cell>
          <cell r="E231" t="str">
            <v>Senior</v>
          </cell>
          <cell r="F231">
            <v>38</v>
          </cell>
          <cell r="G231">
            <v>0.9797</v>
          </cell>
          <cell r="H231">
            <v>0</v>
          </cell>
          <cell r="I231">
            <v>29422</v>
          </cell>
          <cell r="J231" t="str">
            <v>OX14</v>
          </cell>
          <cell r="K231" t="str">
            <v>No</v>
          </cell>
        </row>
        <row r="232">
          <cell r="A232">
            <v>238</v>
          </cell>
          <cell r="B232" t="str">
            <v>COLLIASS Becky</v>
          </cell>
          <cell r="C232" t="str">
            <v>White Horse Harriers</v>
          </cell>
          <cell r="D232" t="str">
            <v>Female</v>
          </cell>
          <cell r="E232" t="str">
            <v>F45</v>
          </cell>
          <cell r="F232">
            <v>45</v>
          </cell>
          <cell r="G232">
            <v>0.9171</v>
          </cell>
          <cell r="H232">
            <v>3173596</v>
          </cell>
          <cell r="I232">
            <v>26829</v>
          </cell>
          <cell r="J232" t="str">
            <v>OX12</v>
          </cell>
          <cell r="K232" t="str">
            <v>Yes</v>
          </cell>
        </row>
        <row r="233">
          <cell r="A233">
            <v>239</v>
          </cell>
          <cell r="B233" t="str">
            <v>YOUNG Tigi</v>
          </cell>
          <cell r="C233" t="str">
            <v>White Horse Harriers</v>
          </cell>
          <cell r="D233" t="str">
            <v>Female</v>
          </cell>
          <cell r="E233" t="str">
            <v>F35</v>
          </cell>
          <cell r="F233">
            <v>39</v>
          </cell>
          <cell r="G233">
            <v>0.9643</v>
          </cell>
          <cell r="H233">
            <v>3769293</v>
          </cell>
          <cell r="I233">
            <v>29069</v>
          </cell>
          <cell r="J233" t="str">
            <v>OX12</v>
          </cell>
          <cell r="K233" t="str">
            <v>No</v>
          </cell>
        </row>
        <row r="234">
          <cell r="A234">
            <v>240</v>
          </cell>
          <cell r="B234" t="str">
            <v>YOUNG Ashley-James</v>
          </cell>
          <cell r="C234" t="str">
            <v>Unattached</v>
          </cell>
          <cell r="D234" t="str">
            <v>Male</v>
          </cell>
          <cell r="E234" t="str">
            <v>Senior</v>
          </cell>
          <cell r="F234">
            <v>28</v>
          </cell>
          <cell r="G234">
            <v>1</v>
          </cell>
          <cell r="H234">
            <v>0</v>
          </cell>
          <cell r="I234">
            <v>33095</v>
          </cell>
          <cell r="J234" t="str">
            <v>OX12</v>
          </cell>
          <cell r="K234" t="str">
            <v>No</v>
          </cell>
        </row>
        <row r="235">
          <cell r="A235">
            <v>241</v>
          </cell>
          <cell r="B235" t="str">
            <v>LHOMME Julien</v>
          </cell>
          <cell r="C235" t="str">
            <v>Headington RR</v>
          </cell>
          <cell r="D235" t="str">
            <v>Male</v>
          </cell>
          <cell r="E235" t="str">
            <v>Senior</v>
          </cell>
          <cell r="F235">
            <v>39</v>
          </cell>
          <cell r="G235">
            <v>0.9729</v>
          </cell>
          <cell r="H235">
            <v>0</v>
          </cell>
          <cell r="I235">
            <v>28824</v>
          </cell>
          <cell r="J235" t="str">
            <v>OX3</v>
          </cell>
          <cell r="K235" t="str">
            <v>No</v>
          </cell>
        </row>
        <row r="236">
          <cell r="A236">
            <v>242</v>
          </cell>
          <cell r="B236" t="str">
            <v>CHRISTIE Sharon</v>
          </cell>
          <cell r="C236" t="str">
            <v>Witney RR</v>
          </cell>
          <cell r="D236" t="str">
            <v>Female</v>
          </cell>
          <cell r="E236" t="str">
            <v>F55</v>
          </cell>
          <cell r="F236">
            <v>55</v>
          </cell>
          <cell r="G236">
            <v>0.8362</v>
          </cell>
          <cell r="H236">
            <v>2786479</v>
          </cell>
          <cell r="I236">
            <v>23125</v>
          </cell>
          <cell r="J236" t="str">
            <v>OX28</v>
          </cell>
          <cell r="K236" t="str">
            <v>No</v>
          </cell>
        </row>
        <row r="237">
          <cell r="A237">
            <v>243</v>
          </cell>
          <cell r="B237" t="str">
            <v>AINSLIE Paul</v>
          </cell>
          <cell r="C237" t="str">
            <v>Witney RR</v>
          </cell>
          <cell r="D237" t="str">
            <v>Male</v>
          </cell>
          <cell r="E237" t="str">
            <v>V55</v>
          </cell>
          <cell r="F237">
            <v>57</v>
          </cell>
          <cell r="G237">
            <v>0.845</v>
          </cell>
          <cell r="H237">
            <v>2786453</v>
          </cell>
          <cell r="I237">
            <v>22430</v>
          </cell>
          <cell r="J237" t="str">
            <v>OX28</v>
          </cell>
          <cell r="K237" t="str">
            <v>No</v>
          </cell>
        </row>
        <row r="238">
          <cell r="A238">
            <v>244</v>
          </cell>
          <cell r="B238" t="str">
            <v>WEIR Cameron</v>
          </cell>
          <cell r="C238" t="str">
            <v>Abingdon AC</v>
          </cell>
          <cell r="D238" t="str">
            <v>Male</v>
          </cell>
          <cell r="E238" t="str">
            <v>Senior</v>
          </cell>
          <cell r="F238">
            <v>27</v>
          </cell>
          <cell r="G238">
            <v>1</v>
          </cell>
          <cell r="H238">
            <v>3743255</v>
          </cell>
          <cell r="I238">
            <v>33165</v>
          </cell>
          <cell r="J238" t="str">
            <v>OX11</v>
          </cell>
          <cell r="K238" t="str">
            <v>No</v>
          </cell>
        </row>
        <row r="239">
          <cell r="A239">
            <v>245</v>
          </cell>
          <cell r="B239" t="str">
            <v>MASKELL Charmain</v>
          </cell>
          <cell r="C239" t="str">
            <v>Eynsham RR</v>
          </cell>
          <cell r="D239" t="str">
            <v>Female</v>
          </cell>
          <cell r="E239" t="str">
            <v>V55</v>
          </cell>
          <cell r="F239">
            <v>55</v>
          </cell>
          <cell r="G239">
            <v>0.8601</v>
          </cell>
          <cell r="H239">
            <v>3236800</v>
          </cell>
          <cell r="I239">
            <v>23232</v>
          </cell>
          <cell r="J239" t="str">
            <v>OX29</v>
          </cell>
          <cell r="K239" t="str">
            <v>No</v>
          </cell>
        </row>
        <row r="240">
          <cell r="A240">
            <v>246</v>
          </cell>
          <cell r="B240" t="str">
            <v>WESTON David</v>
          </cell>
          <cell r="C240" t="str">
            <v>Unattached</v>
          </cell>
          <cell r="D240" t="str">
            <v>Male</v>
          </cell>
          <cell r="E240" t="str">
            <v>Senior</v>
          </cell>
          <cell r="F240">
            <v>27</v>
          </cell>
          <cell r="G240">
            <v>1</v>
          </cell>
          <cell r="H240">
            <v>0</v>
          </cell>
          <cell r="I240">
            <v>33308</v>
          </cell>
          <cell r="J240" t="str">
            <v>OX14</v>
          </cell>
          <cell r="K240" t="str">
            <v>No</v>
          </cell>
        </row>
        <row r="241">
          <cell r="A241">
            <v>247</v>
          </cell>
          <cell r="B241" t="str">
            <v>WRIGHT Jessica</v>
          </cell>
          <cell r="C241" t="str">
            <v>Witney RR</v>
          </cell>
          <cell r="D241" t="str">
            <v>Female</v>
          </cell>
          <cell r="E241" t="str">
            <v>F35</v>
          </cell>
          <cell r="F241">
            <v>38</v>
          </cell>
          <cell r="G241">
            <v>0.9721</v>
          </cell>
          <cell r="H241">
            <v>3377535</v>
          </cell>
          <cell r="I241">
            <v>29451</v>
          </cell>
          <cell r="J241" t="str">
            <v>OX28</v>
          </cell>
          <cell r="K241" t="str">
            <v>No</v>
          </cell>
        </row>
        <row r="242">
          <cell r="A242">
            <v>248</v>
          </cell>
          <cell r="B242" t="str">
            <v>DEERING Michael</v>
          </cell>
          <cell r="C242" t="str">
            <v>Abingdon AC</v>
          </cell>
          <cell r="D242" t="str">
            <v>Male</v>
          </cell>
          <cell r="E242" t="str">
            <v>V40</v>
          </cell>
          <cell r="F242">
            <v>40</v>
          </cell>
          <cell r="G242">
            <v>0.9661</v>
          </cell>
          <cell r="H242">
            <v>0</v>
          </cell>
          <cell r="I242">
            <v>28774</v>
          </cell>
          <cell r="J242" t="str">
            <v>OX11</v>
          </cell>
          <cell r="K242" t="str">
            <v>No</v>
          </cell>
        </row>
        <row r="243">
          <cell r="A243">
            <v>249</v>
          </cell>
          <cell r="B243" t="str">
            <v>HEATH Ben</v>
          </cell>
          <cell r="C243" t="str">
            <v>Unattached</v>
          </cell>
          <cell r="D243" t="str">
            <v>Male</v>
          </cell>
          <cell r="E243" t="str">
            <v>V55</v>
          </cell>
          <cell r="F243">
            <v>55</v>
          </cell>
          <cell r="G243">
            <v>0.8601</v>
          </cell>
          <cell r="H243">
            <v>0</v>
          </cell>
          <cell r="I243">
            <v>22957</v>
          </cell>
          <cell r="J243" t="str">
            <v>OX1</v>
          </cell>
          <cell r="K243" t="str">
            <v>No</v>
          </cell>
        </row>
        <row r="244">
          <cell r="A244">
            <v>250</v>
          </cell>
          <cell r="B244" t="str">
            <v>BAKER Keith</v>
          </cell>
          <cell r="C244" t="str">
            <v>Eynsham RR</v>
          </cell>
          <cell r="D244" t="str">
            <v>Male</v>
          </cell>
          <cell r="E244" t="str">
            <v>V65</v>
          </cell>
          <cell r="F244">
            <v>67</v>
          </cell>
          <cell r="G244">
            <v>0.7655</v>
          </cell>
          <cell r="H244">
            <v>0</v>
          </cell>
          <cell r="I244">
            <v>18854</v>
          </cell>
          <cell r="J244" t="str">
            <v>OX4</v>
          </cell>
          <cell r="K244" t="str">
            <v>No</v>
          </cell>
        </row>
        <row r="245">
          <cell r="A245">
            <v>251</v>
          </cell>
          <cell r="B245" t="str">
            <v>McCORMAC John</v>
          </cell>
          <cell r="C245" t="str">
            <v>Witney RR</v>
          </cell>
          <cell r="D245" t="str">
            <v>Male</v>
          </cell>
          <cell r="E245" t="str">
            <v>V65</v>
          </cell>
          <cell r="F245">
            <v>69</v>
          </cell>
          <cell r="G245">
            <v>0.7495</v>
          </cell>
          <cell r="H245">
            <v>0</v>
          </cell>
          <cell r="I245">
            <v>18109</v>
          </cell>
          <cell r="J245" t="str">
            <v>OX28</v>
          </cell>
          <cell r="K245" t="str">
            <v>Yes</v>
          </cell>
        </row>
        <row r="246">
          <cell r="A246">
            <v>252</v>
          </cell>
          <cell r="B246" t="str">
            <v>HOLLAND Lisa</v>
          </cell>
          <cell r="C246" t="str">
            <v>Witney RR</v>
          </cell>
          <cell r="D246" t="str">
            <v>Female</v>
          </cell>
          <cell r="E246" t="str">
            <v>F45</v>
          </cell>
          <cell r="F246">
            <v>49</v>
          </cell>
          <cell r="G246">
            <v>0.8852</v>
          </cell>
          <cell r="H246">
            <v>0</v>
          </cell>
          <cell r="I246">
            <v>25379</v>
          </cell>
          <cell r="J246" t="str">
            <v>OX28</v>
          </cell>
          <cell r="K246" t="str">
            <v>Yes</v>
          </cell>
        </row>
        <row r="247">
          <cell r="A247">
            <v>253</v>
          </cell>
          <cell r="B247" t="str">
            <v>LEDINGHAM Sarah</v>
          </cell>
          <cell r="C247" t="str">
            <v>Headington RR</v>
          </cell>
          <cell r="D247" t="str">
            <v>Female</v>
          </cell>
          <cell r="E247" t="str">
            <v>F55</v>
          </cell>
          <cell r="F247">
            <v>56</v>
          </cell>
          <cell r="G247">
            <v>0.8276</v>
          </cell>
          <cell r="H247">
            <v>2966007</v>
          </cell>
          <cell r="I247">
            <v>22579</v>
          </cell>
          <cell r="J247" t="str">
            <v>OX3</v>
          </cell>
          <cell r="K247" t="str">
            <v>Yes</v>
          </cell>
        </row>
        <row r="248">
          <cell r="A248">
            <v>254</v>
          </cell>
          <cell r="B248" t="str">
            <v>WILLIS Tara</v>
          </cell>
          <cell r="C248" t="str">
            <v>Unattached</v>
          </cell>
          <cell r="D248" t="str">
            <v>Female</v>
          </cell>
          <cell r="E248" t="str">
            <v>F35</v>
          </cell>
          <cell r="F248">
            <v>36</v>
          </cell>
          <cell r="G248">
            <v>0.9825</v>
          </cell>
          <cell r="H248">
            <v>0</v>
          </cell>
          <cell r="I248">
            <v>30114</v>
          </cell>
          <cell r="J248" t="str">
            <v>OX12</v>
          </cell>
          <cell r="K248" t="str">
            <v>No</v>
          </cell>
        </row>
        <row r="249">
          <cell r="A249">
            <v>255</v>
          </cell>
          <cell r="B249" t="str">
            <v>SCHOFIELD Mark</v>
          </cell>
          <cell r="C249" t="str">
            <v>Eynsham RR</v>
          </cell>
          <cell r="D249" t="str">
            <v>Male</v>
          </cell>
          <cell r="E249" t="str">
            <v>V45</v>
          </cell>
          <cell r="F249">
            <v>46</v>
          </cell>
          <cell r="G249">
            <v>0.9246</v>
          </cell>
          <cell r="H249">
            <v>2981405</v>
          </cell>
          <cell r="I249">
            <v>26408</v>
          </cell>
          <cell r="J249" t="str">
            <v>OX29</v>
          </cell>
          <cell r="K249" t="str">
            <v>No</v>
          </cell>
        </row>
        <row r="250">
          <cell r="A250">
            <v>256</v>
          </cell>
          <cell r="B250" t="str">
            <v>WHITLOCK Tony</v>
          </cell>
          <cell r="C250" t="str">
            <v>Eynsham RR</v>
          </cell>
          <cell r="D250" t="str">
            <v>Male</v>
          </cell>
          <cell r="E250" t="str">
            <v>V60</v>
          </cell>
          <cell r="F250">
            <v>63</v>
          </cell>
          <cell r="G250">
            <v>0.7982</v>
          </cell>
          <cell r="H250">
            <v>2763715</v>
          </cell>
          <cell r="I250">
            <v>20208</v>
          </cell>
          <cell r="J250" t="str">
            <v>OX29</v>
          </cell>
          <cell r="K250" t="str">
            <v>Yes</v>
          </cell>
        </row>
        <row r="251">
          <cell r="A251">
            <v>257</v>
          </cell>
          <cell r="B251" t="str">
            <v>WHITLOCK Jane</v>
          </cell>
          <cell r="C251" t="str">
            <v>Eynsham RR</v>
          </cell>
          <cell r="D251" t="str">
            <v>Female</v>
          </cell>
          <cell r="E251" t="str">
            <v>F60</v>
          </cell>
          <cell r="F251">
            <v>60</v>
          </cell>
          <cell r="G251">
            <v>0.7932</v>
          </cell>
          <cell r="H251">
            <v>2763686</v>
          </cell>
          <cell r="I251">
            <v>21172</v>
          </cell>
          <cell r="J251" t="str">
            <v>OX28</v>
          </cell>
          <cell r="K251" t="str">
            <v>Yes</v>
          </cell>
        </row>
        <row r="252">
          <cell r="A252">
            <v>258</v>
          </cell>
          <cell r="B252" t="str">
            <v>FERRIER Dave</v>
          </cell>
          <cell r="C252" t="str">
            <v>Eynsham RR</v>
          </cell>
          <cell r="D252" t="str">
            <v>Male</v>
          </cell>
          <cell r="E252" t="str">
            <v>V40</v>
          </cell>
          <cell r="F252">
            <v>43</v>
          </cell>
          <cell r="G252">
            <v>0.9454</v>
          </cell>
          <cell r="H252">
            <v>2807931</v>
          </cell>
          <cell r="I252">
            <v>27326</v>
          </cell>
          <cell r="J252" t="str">
            <v>OX29</v>
          </cell>
          <cell r="K252" t="str">
            <v>No</v>
          </cell>
        </row>
        <row r="253">
          <cell r="A253">
            <v>259</v>
          </cell>
          <cell r="B253" t="str">
            <v>BAKER Tom</v>
          </cell>
          <cell r="C253" t="str">
            <v>Eynsham RR</v>
          </cell>
          <cell r="D253" t="str">
            <v>Male</v>
          </cell>
          <cell r="E253" t="str">
            <v>Senior</v>
          </cell>
          <cell r="F253">
            <v>27</v>
          </cell>
          <cell r="G253">
            <v>1</v>
          </cell>
          <cell r="H253">
            <v>3349195</v>
          </cell>
          <cell r="I253">
            <v>33330</v>
          </cell>
          <cell r="J253" t="str">
            <v>OX4</v>
          </cell>
          <cell r="K253" t="str">
            <v>No</v>
          </cell>
        </row>
        <row r="254">
          <cell r="A254">
            <v>260</v>
          </cell>
          <cell r="B254" t="str">
            <v>HOFF Paul</v>
          </cell>
          <cell r="C254" t="str">
            <v>Unattached</v>
          </cell>
          <cell r="D254" t="str">
            <v>Male</v>
          </cell>
          <cell r="E254" t="str">
            <v>V45</v>
          </cell>
          <cell r="F254">
            <v>47</v>
          </cell>
          <cell r="G254">
            <v>0.9175</v>
          </cell>
          <cell r="H254">
            <v>0</v>
          </cell>
          <cell r="I254">
            <v>26162</v>
          </cell>
          <cell r="J254" t="str">
            <v>OX15</v>
          </cell>
          <cell r="K254" t="str">
            <v>No</v>
          </cell>
        </row>
        <row r="255">
          <cell r="A255">
            <v>261</v>
          </cell>
          <cell r="B255" t="str">
            <v>BRYAN Chris</v>
          </cell>
          <cell r="C255" t="str">
            <v>Unattached</v>
          </cell>
          <cell r="D255" t="str">
            <v>Male</v>
          </cell>
          <cell r="E255" t="str">
            <v>Senior</v>
          </cell>
          <cell r="F255">
            <v>21</v>
          </cell>
          <cell r="G255">
            <v>1</v>
          </cell>
          <cell r="H255">
            <v>0</v>
          </cell>
          <cell r="I255">
            <v>35412</v>
          </cell>
          <cell r="J255" t="str">
            <v>OX15</v>
          </cell>
          <cell r="K255" t="str">
            <v>No</v>
          </cell>
        </row>
        <row r="256">
          <cell r="A256">
            <v>262</v>
          </cell>
          <cell r="B256" t="str">
            <v>HOFF Tristran</v>
          </cell>
          <cell r="C256" t="str">
            <v>Brailes RC</v>
          </cell>
          <cell r="D256" t="str">
            <v>Male</v>
          </cell>
          <cell r="E256" t="str">
            <v>Senior</v>
          </cell>
          <cell r="F256">
            <v>19</v>
          </cell>
          <cell r="G256">
            <v>1</v>
          </cell>
          <cell r="H256">
            <v>0</v>
          </cell>
          <cell r="I256">
            <v>36112</v>
          </cell>
          <cell r="J256" t="str">
            <v>OX15</v>
          </cell>
          <cell r="K256" t="str">
            <v>No</v>
          </cell>
        </row>
        <row r="257">
          <cell r="A257">
            <v>263</v>
          </cell>
          <cell r="B257" t="str">
            <v>WILLIAMS Sorrel</v>
          </cell>
          <cell r="C257" t="str">
            <v>Unattached</v>
          </cell>
          <cell r="D257" t="str">
            <v>Female</v>
          </cell>
          <cell r="E257" t="str">
            <v>F40</v>
          </cell>
          <cell r="F257">
            <v>42</v>
          </cell>
          <cell r="G257">
            <v>0.9408</v>
          </cell>
          <cell r="H257">
            <v>0</v>
          </cell>
          <cell r="I257">
            <v>27706</v>
          </cell>
          <cell r="J257" t="str">
            <v>OX12</v>
          </cell>
          <cell r="K257" t="str">
            <v>No</v>
          </cell>
        </row>
        <row r="258">
          <cell r="A258">
            <v>264</v>
          </cell>
          <cell r="B258" t="str">
            <v>WHITBY Tania</v>
          </cell>
          <cell r="C258" t="str">
            <v>Newbury AC</v>
          </cell>
          <cell r="D258" t="str">
            <v>Female</v>
          </cell>
          <cell r="E258" t="str">
            <v>F40</v>
          </cell>
          <cell r="F258">
            <v>44</v>
          </cell>
          <cell r="G258">
            <v>0.9251</v>
          </cell>
          <cell r="H258">
            <v>0</v>
          </cell>
          <cell r="I258">
            <v>27035</v>
          </cell>
          <cell r="J258" t="str">
            <v>RG14</v>
          </cell>
          <cell r="K258" t="str">
            <v>No</v>
          </cell>
        </row>
        <row r="259">
          <cell r="A259">
            <v>265</v>
          </cell>
          <cell r="B259" t="str">
            <v>BLACKWELL Lucy</v>
          </cell>
          <cell r="C259" t="str">
            <v>White Horse Harriers</v>
          </cell>
          <cell r="D259" t="str">
            <v>Female</v>
          </cell>
          <cell r="E259" t="str">
            <v>F35</v>
          </cell>
          <cell r="F259">
            <v>38</v>
          </cell>
          <cell r="G259">
            <v>0.9721</v>
          </cell>
          <cell r="H259">
            <v>0</v>
          </cell>
          <cell r="I259">
            <v>29364</v>
          </cell>
          <cell r="J259" t="str">
            <v>OX12</v>
          </cell>
          <cell r="K259" t="str">
            <v>No</v>
          </cell>
        </row>
        <row r="260">
          <cell r="A260">
            <v>266</v>
          </cell>
          <cell r="B260" t="str">
            <v>WILSON Karen</v>
          </cell>
          <cell r="C260" t="str">
            <v>Unattached</v>
          </cell>
          <cell r="D260" t="str">
            <v>Female</v>
          </cell>
          <cell r="E260" t="str">
            <v>F45</v>
          </cell>
          <cell r="F260">
            <v>47</v>
          </cell>
          <cell r="G260">
            <v>0.9012</v>
          </cell>
          <cell r="H260">
            <v>0</v>
          </cell>
          <cell r="I260">
            <v>26111</v>
          </cell>
          <cell r="J260" t="str">
            <v>OX12</v>
          </cell>
          <cell r="K260" t="str">
            <v>No</v>
          </cell>
        </row>
        <row r="261">
          <cell r="A261">
            <v>267</v>
          </cell>
          <cell r="B261" t="str">
            <v>HEAVENS Matthew</v>
          </cell>
          <cell r="C261" t="str">
            <v>Unattached</v>
          </cell>
          <cell r="D261" t="str">
            <v>Male</v>
          </cell>
          <cell r="E261" t="str">
            <v>V40</v>
          </cell>
          <cell r="F261">
            <v>43</v>
          </cell>
          <cell r="G261">
            <v>0.9454</v>
          </cell>
          <cell r="H261">
            <v>0</v>
          </cell>
          <cell r="I261">
            <v>27553</v>
          </cell>
          <cell r="J261" t="str">
            <v>OX12</v>
          </cell>
          <cell r="K261" t="str">
            <v>No</v>
          </cell>
        </row>
        <row r="262">
          <cell r="A262">
            <v>268</v>
          </cell>
          <cell r="B262" t="str">
            <v>BRISTOW Mark</v>
          </cell>
          <cell r="C262" t="str">
            <v>Oxford City</v>
          </cell>
          <cell r="D262" t="str">
            <v>Male</v>
          </cell>
          <cell r="E262" t="str">
            <v>V50</v>
          </cell>
          <cell r="F262">
            <v>53</v>
          </cell>
          <cell r="G262">
            <v>0.8746</v>
          </cell>
          <cell r="H262">
            <v>0</v>
          </cell>
          <cell r="I262">
            <v>23680</v>
          </cell>
          <cell r="J262" t="str">
            <v>OX10</v>
          </cell>
          <cell r="K262" t="str">
            <v>No</v>
          </cell>
        </row>
        <row r="263">
          <cell r="A263">
            <v>269</v>
          </cell>
          <cell r="B263" t="str">
            <v>WILLARD James</v>
          </cell>
          <cell r="C263" t="str">
            <v>Abingdon AC</v>
          </cell>
          <cell r="D263" t="str">
            <v>Male</v>
          </cell>
          <cell r="E263" t="str">
            <v>Senior</v>
          </cell>
          <cell r="F263">
            <v>35</v>
          </cell>
          <cell r="G263">
            <v>1</v>
          </cell>
          <cell r="H263">
            <v>3710088</v>
          </cell>
          <cell r="I263">
            <v>30537</v>
          </cell>
          <cell r="J263" t="str">
            <v>OX14</v>
          </cell>
          <cell r="K263" t="str">
            <v>No</v>
          </cell>
        </row>
        <row r="264">
          <cell r="A264">
            <v>270</v>
          </cell>
          <cell r="B264" t="str">
            <v>STEPHENSON Matthew</v>
          </cell>
          <cell r="C264" t="str">
            <v>Unattached</v>
          </cell>
          <cell r="D264" t="str">
            <v>Male</v>
          </cell>
          <cell r="E264" t="str">
            <v>V40</v>
          </cell>
          <cell r="F264">
            <v>42</v>
          </cell>
          <cell r="G264">
            <v>0.9523</v>
          </cell>
          <cell r="H264">
            <v>0</v>
          </cell>
          <cell r="I264">
            <v>27714</v>
          </cell>
          <cell r="J264" t="str">
            <v>OX12</v>
          </cell>
          <cell r="K264" t="str">
            <v>No</v>
          </cell>
        </row>
        <row r="265">
          <cell r="A265">
            <v>271</v>
          </cell>
          <cell r="B265" t="str">
            <v>RAINS Rachel</v>
          </cell>
          <cell r="C265" t="str">
            <v>Faringdon Far Runners</v>
          </cell>
          <cell r="D265" t="str">
            <v>Female</v>
          </cell>
          <cell r="E265" t="str">
            <v>F45</v>
          </cell>
          <cell r="F265">
            <v>46</v>
          </cell>
          <cell r="G265">
            <v>0.9092</v>
          </cell>
          <cell r="H265">
            <v>0</v>
          </cell>
          <cell r="I265">
            <v>26064</v>
          </cell>
          <cell r="J265" t="str">
            <v>SN7</v>
          </cell>
          <cell r="K265" t="str">
            <v>No</v>
          </cell>
        </row>
        <row r="266">
          <cell r="A266">
            <v>272</v>
          </cell>
          <cell r="B266" t="str">
            <v>BYRNE Kevin</v>
          </cell>
          <cell r="C266" t="str">
            <v>Headington RR</v>
          </cell>
          <cell r="D266" t="str">
            <v>Male</v>
          </cell>
          <cell r="E266" t="str">
            <v>V65</v>
          </cell>
          <cell r="F266">
            <v>66</v>
          </cell>
          <cell r="G266">
            <v>0.7735</v>
          </cell>
          <cell r="H266">
            <v>2792415</v>
          </cell>
          <cell r="I266">
            <v>19185</v>
          </cell>
          <cell r="J266" t="str">
            <v>OX3</v>
          </cell>
          <cell r="K266" t="str">
            <v>Yes</v>
          </cell>
        </row>
        <row r="267">
          <cell r="A267">
            <v>273</v>
          </cell>
          <cell r="B267" t="str">
            <v>WASTLE Marc</v>
          </cell>
          <cell r="C267" t="str">
            <v>Unattached</v>
          </cell>
          <cell r="D267" t="str">
            <v>Male</v>
          </cell>
          <cell r="E267" t="str">
            <v>Senior</v>
          </cell>
          <cell r="F267">
            <v>39</v>
          </cell>
          <cell r="G267">
            <v>0.9729</v>
          </cell>
          <cell r="H267">
            <v>0</v>
          </cell>
          <cell r="I267">
            <v>28906</v>
          </cell>
          <cell r="J267" t="str">
            <v>OX12</v>
          </cell>
          <cell r="K267" t="str">
            <v>No</v>
          </cell>
        </row>
        <row r="268">
          <cell r="A268">
            <v>274</v>
          </cell>
          <cell r="B268" t="str">
            <v>AIMON Anthony</v>
          </cell>
          <cell r="C268" t="str">
            <v>Headington RR</v>
          </cell>
          <cell r="D268" t="str">
            <v>Male</v>
          </cell>
          <cell r="E268" t="str">
            <v>Senior</v>
          </cell>
          <cell r="F268">
            <v>33</v>
          </cell>
          <cell r="G268">
            <v>1</v>
          </cell>
          <cell r="H268">
            <v>0</v>
          </cell>
          <cell r="I268">
            <v>31182</v>
          </cell>
          <cell r="J268" t="str">
            <v>OX4</v>
          </cell>
          <cell r="K268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workbookViewId="0" topLeftCell="A1">
      <selection activeCell="E172" sqref="E172"/>
    </sheetView>
  </sheetViews>
  <sheetFormatPr defaultColWidth="11.421875" defaultRowHeight="12.75"/>
  <cols>
    <col min="1" max="1" width="5.00390625" style="0" bestFit="1" customWidth="1"/>
    <col min="2" max="2" width="7.8515625" style="0" bestFit="1" customWidth="1"/>
    <col min="3" max="3" width="7.140625" style="0" bestFit="1" customWidth="1"/>
    <col min="4" max="4" width="21.8515625" style="0" bestFit="1" customWidth="1"/>
    <col min="5" max="5" width="20.8515625" style="0" bestFit="1" customWidth="1"/>
    <col min="6" max="6" width="6.8515625" style="0" bestFit="1" customWidth="1"/>
    <col min="7" max="7" width="8.00390625" style="0" bestFit="1" customWidth="1"/>
    <col min="8" max="8" width="4.140625" style="0" hidden="1" customWidth="1"/>
    <col min="9" max="9" width="7.140625" style="0" hidden="1" customWidth="1"/>
    <col min="10" max="10" width="8.140625" style="0" hidden="1" customWidth="1"/>
    <col min="11" max="11" width="7.8515625" style="0" hidden="1" customWidth="1"/>
    <col min="12" max="12" width="8.140625" style="0" hidden="1" customWidth="1"/>
    <col min="13" max="13" width="4.00390625" style="0" bestFit="1" customWidth="1"/>
  </cols>
  <sheetData>
    <row r="1" spans="1:13" ht="12">
      <c r="A1" t="s">
        <v>337</v>
      </c>
      <c r="B1" t="s">
        <v>38</v>
      </c>
      <c r="C1" t="s">
        <v>0</v>
      </c>
      <c r="D1" t="s">
        <v>1</v>
      </c>
      <c r="E1" t="s">
        <v>2</v>
      </c>
      <c r="F1" t="s">
        <v>54</v>
      </c>
      <c r="G1" t="s">
        <v>3</v>
      </c>
      <c r="H1" t="s">
        <v>33</v>
      </c>
      <c r="I1" t="s">
        <v>44</v>
      </c>
      <c r="J1" t="s">
        <v>49</v>
      </c>
      <c r="K1" t="s">
        <v>50</v>
      </c>
      <c r="L1" t="s">
        <v>84</v>
      </c>
      <c r="M1" t="s">
        <v>4</v>
      </c>
    </row>
    <row r="2" spans="1:13" ht="12">
      <c r="A2">
        <v>1</v>
      </c>
      <c r="B2" s="1">
        <v>0.018993055555555558</v>
      </c>
      <c r="C2">
        <v>61</v>
      </c>
      <c r="D2" s="4" t="s">
        <v>52</v>
      </c>
      <c r="E2" s="4" t="s">
        <v>11</v>
      </c>
      <c r="F2" s="4" t="s">
        <v>9</v>
      </c>
      <c r="G2" s="4" t="s">
        <v>13</v>
      </c>
      <c r="H2" s="4">
        <v>45</v>
      </c>
      <c r="I2" s="4">
        <v>0.9316</v>
      </c>
      <c r="J2" s="4">
        <v>2743772</v>
      </c>
      <c r="K2" s="5">
        <v>26605</v>
      </c>
      <c r="L2" s="4" t="s">
        <v>97</v>
      </c>
      <c r="M2" t="s">
        <v>6</v>
      </c>
    </row>
    <row r="3" spans="1:13" ht="12">
      <c r="A3">
        <v>2</v>
      </c>
      <c r="B3" s="1">
        <v>0.01947916666666667</v>
      </c>
      <c r="C3">
        <v>207</v>
      </c>
      <c r="D3" s="4" t="s">
        <v>278</v>
      </c>
      <c r="E3" s="4" t="s">
        <v>146</v>
      </c>
      <c r="F3" s="4" t="s">
        <v>9</v>
      </c>
      <c r="G3" s="4" t="s">
        <v>48</v>
      </c>
      <c r="H3" s="4">
        <v>34</v>
      </c>
      <c r="I3" s="4">
        <v>1</v>
      </c>
      <c r="J3" s="4">
        <v>3558824</v>
      </c>
      <c r="K3" s="5">
        <v>30781</v>
      </c>
      <c r="L3" s="4" t="s">
        <v>91</v>
      </c>
      <c r="M3" t="s">
        <v>6</v>
      </c>
    </row>
    <row r="4" spans="1:13" ht="12">
      <c r="A4">
        <v>4</v>
      </c>
      <c r="B4" s="1">
        <v>0.02017361111111111</v>
      </c>
      <c r="C4">
        <v>138</v>
      </c>
      <c r="D4" s="4" t="s">
        <v>226</v>
      </c>
      <c r="E4" s="4" t="s">
        <v>42</v>
      </c>
      <c r="F4" s="4" t="s">
        <v>9</v>
      </c>
      <c r="G4" s="4" t="s">
        <v>48</v>
      </c>
      <c r="H4" s="4">
        <v>39</v>
      </c>
      <c r="I4" s="4">
        <v>0.9729</v>
      </c>
      <c r="J4" s="4">
        <v>3110843</v>
      </c>
      <c r="K4" s="5">
        <v>29100</v>
      </c>
      <c r="L4" s="4" t="s">
        <v>97</v>
      </c>
      <c r="M4" t="s">
        <v>6</v>
      </c>
    </row>
    <row r="5" spans="1:13" ht="12">
      <c r="A5">
        <v>5</v>
      </c>
      <c r="B5" s="1">
        <v>0.020231481481481482</v>
      </c>
      <c r="C5">
        <v>57</v>
      </c>
      <c r="D5" s="4" t="s">
        <v>170</v>
      </c>
      <c r="E5" s="4" t="s">
        <v>36</v>
      </c>
      <c r="F5" s="4" t="s">
        <v>9</v>
      </c>
      <c r="G5" s="4" t="s">
        <v>48</v>
      </c>
      <c r="H5" s="4">
        <v>34</v>
      </c>
      <c r="I5" s="4">
        <v>1</v>
      </c>
      <c r="J5" s="4">
        <v>3119255</v>
      </c>
      <c r="K5" s="5">
        <v>30786</v>
      </c>
      <c r="L5" s="4" t="s">
        <v>86</v>
      </c>
      <c r="M5" t="s">
        <v>6</v>
      </c>
    </row>
    <row r="6" spans="1:13" ht="12">
      <c r="A6">
        <v>6</v>
      </c>
      <c r="B6" s="1">
        <v>0.020601851851851854</v>
      </c>
      <c r="C6">
        <v>209</v>
      </c>
      <c r="D6" s="4" t="s">
        <v>281</v>
      </c>
      <c r="E6" s="4" t="s">
        <v>7</v>
      </c>
      <c r="F6" s="4" t="s">
        <v>9</v>
      </c>
      <c r="G6" s="4" t="s">
        <v>18</v>
      </c>
      <c r="H6" s="4">
        <v>53</v>
      </c>
      <c r="I6" s="4">
        <v>0.8746</v>
      </c>
      <c r="J6" s="4">
        <v>2981406</v>
      </c>
      <c r="K6" s="5">
        <v>23775</v>
      </c>
      <c r="L6" s="4" t="s">
        <v>92</v>
      </c>
      <c r="M6" t="s">
        <v>6</v>
      </c>
    </row>
    <row r="7" spans="1:13" ht="12">
      <c r="A7">
        <v>7</v>
      </c>
      <c r="B7" s="1">
        <v>0.020648148148148148</v>
      </c>
      <c r="C7">
        <v>55</v>
      </c>
      <c r="D7" s="4" t="s">
        <v>169</v>
      </c>
      <c r="E7" s="4" t="s">
        <v>11</v>
      </c>
      <c r="F7" s="4" t="s">
        <v>9</v>
      </c>
      <c r="G7" s="4" t="s">
        <v>18</v>
      </c>
      <c r="H7" s="4">
        <v>51</v>
      </c>
      <c r="I7" s="4">
        <v>0.8892</v>
      </c>
      <c r="J7" s="4">
        <v>2831279</v>
      </c>
      <c r="K7" s="5">
        <v>24427</v>
      </c>
      <c r="L7" s="4" t="s">
        <v>97</v>
      </c>
      <c r="M7" t="s">
        <v>6</v>
      </c>
    </row>
    <row r="8" spans="1:13" ht="12">
      <c r="A8">
        <v>8</v>
      </c>
      <c r="B8" s="1">
        <v>0.020682870370370372</v>
      </c>
      <c r="C8">
        <v>43</v>
      </c>
      <c r="D8" s="4" t="s">
        <v>47</v>
      </c>
      <c r="E8" s="4" t="s">
        <v>41</v>
      </c>
      <c r="F8" s="4" t="s">
        <v>9</v>
      </c>
      <c r="G8" s="4" t="s">
        <v>48</v>
      </c>
      <c r="H8" s="4">
        <v>38</v>
      </c>
      <c r="I8" s="4">
        <v>0.9797</v>
      </c>
      <c r="J8" s="4">
        <v>3439114</v>
      </c>
      <c r="K8" s="5">
        <v>29272</v>
      </c>
      <c r="L8" s="4" t="s">
        <v>105</v>
      </c>
      <c r="M8" t="s">
        <v>6</v>
      </c>
    </row>
    <row r="9" spans="1:13" ht="12">
      <c r="A9">
        <v>9</v>
      </c>
      <c r="B9" s="1">
        <v>0.020729166666666667</v>
      </c>
      <c r="C9">
        <v>38</v>
      </c>
      <c r="D9" s="4" t="s">
        <v>159</v>
      </c>
      <c r="E9" s="4" t="s">
        <v>7</v>
      </c>
      <c r="F9" s="4" t="s">
        <v>9</v>
      </c>
      <c r="G9" s="4" t="s">
        <v>13</v>
      </c>
      <c r="H9" s="4">
        <v>45</v>
      </c>
      <c r="I9" s="4">
        <v>0.9316</v>
      </c>
      <c r="J9" s="4">
        <v>3020908</v>
      </c>
      <c r="K9" s="5">
        <v>26644</v>
      </c>
      <c r="L9" s="4" t="s">
        <v>109</v>
      </c>
      <c r="M9" t="s">
        <v>6</v>
      </c>
    </row>
    <row r="10" spans="1:13" ht="12">
      <c r="A10">
        <v>11</v>
      </c>
      <c r="B10" s="1">
        <v>0.020868055555555556</v>
      </c>
      <c r="C10">
        <v>77</v>
      </c>
      <c r="D10" s="4" t="s">
        <v>183</v>
      </c>
      <c r="E10" s="4" t="s">
        <v>36</v>
      </c>
      <c r="F10" s="4" t="s">
        <v>9</v>
      </c>
      <c r="G10" s="4" t="s">
        <v>48</v>
      </c>
      <c r="H10" s="4">
        <v>36</v>
      </c>
      <c r="I10" s="4">
        <v>0.9934</v>
      </c>
      <c r="J10" s="4">
        <v>3386687</v>
      </c>
      <c r="K10" s="5">
        <v>30043</v>
      </c>
      <c r="L10" s="4" t="s">
        <v>86</v>
      </c>
      <c r="M10" t="s">
        <v>6</v>
      </c>
    </row>
    <row r="11" spans="1:13" ht="12">
      <c r="A11">
        <v>13</v>
      </c>
      <c r="B11" s="1">
        <v>0.020949074074074075</v>
      </c>
      <c r="C11">
        <v>154</v>
      </c>
      <c r="D11" s="4" t="s">
        <v>240</v>
      </c>
      <c r="E11" s="4" t="s">
        <v>7</v>
      </c>
      <c r="F11" s="4" t="s">
        <v>9</v>
      </c>
      <c r="G11" s="4" t="s">
        <v>25</v>
      </c>
      <c r="H11" s="4">
        <v>42</v>
      </c>
      <c r="I11" s="4">
        <v>0.9523</v>
      </c>
      <c r="J11" s="4">
        <v>2730591</v>
      </c>
      <c r="K11" s="5">
        <v>28036</v>
      </c>
      <c r="L11" s="4" t="s">
        <v>92</v>
      </c>
      <c r="M11" t="s">
        <v>6</v>
      </c>
    </row>
    <row r="12" spans="1:13" ht="12">
      <c r="A12">
        <v>15</v>
      </c>
      <c r="B12" s="1">
        <v>0.020995370370370373</v>
      </c>
      <c r="C12">
        <v>70</v>
      </c>
      <c r="D12" s="4" t="s">
        <v>67</v>
      </c>
      <c r="E12" s="4" t="s">
        <v>36</v>
      </c>
      <c r="F12" s="4" t="s">
        <v>9</v>
      </c>
      <c r="G12" s="4" t="s">
        <v>48</v>
      </c>
      <c r="H12" s="4">
        <v>36</v>
      </c>
      <c r="I12" s="4">
        <v>0.9934</v>
      </c>
      <c r="J12" s="4">
        <v>3602463</v>
      </c>
      <c r="K12" s="5">
        <v>29989</v>
      </c>
      <c r="L12" s="4" t="s">
        <v>86</v>
      </c>
      <c r="M12" t="s">
        <v>6</v>
      </c>
    </row>
    <row r="13" spans="1:13" ht="12">
      <c r="A13">
        <v>19</v>
      </c>
      <c r="B13" s="1">
        <v>0.021400462962962965</v>
      </c>
      <c r="C13">
        <v>44</v>
      </c>
      <c r="D13" s="4" t="s">
        <v>164</v>
      </c>
      <c r="E13" s="4" t="s">
        <v>41</v>
      </c>
      <c r="F13" s="4" t="s">
        <v>9</v>
      </c>
      <c r="G13" s="4" t="s">
        <v>18</v>
      </c>
      <c r="H13" s="4">
        <v>50</v>
      </c>
      <c r="I13" s="4">
        <v>0.8964</v>
      </c>
      <c r="J13" s="4">
        <v>2969584</v>
      </c>
      <c r="K13" s="5">
        <v>24942</v>
      </c>
      <c r="L13" s="4" t="s">
        <v>105</v>
      </c>
      <c r="M13" t="s">
        <v>6</v>
      </c>
    </row>
    <row r="14" spans="1:13" ht="12">
      <c r="A14">
        <v>20</v>
      </c>
      <c r="B14" s="1">
        <v>0.021412037037037035</v>
      </c>
      <c r="C14">
        <v>197</v>
      </c>
      <c r="D14" s="4" t="s">
        <v>271</v>
      </c>
      <c r="E14" s="4" t="s">
        <v>12</v>
      </c>
      <c r="F14" s="4" t="s">
        <v>9</v>
      </c>
      <c r="G14" s="4" t="s">
        <v>34</v>
      </c>
      <c r="H14" s="4">
        <v>16</v>
      </c>
      <c r="I14" s="4">
        <v>1</v>
      </c>
      <c r="J14" s="4">
        <v>0</v>
      </c>
      <c r="K14" s="5">
        <v>37413</v>
      </c>
      <c r="L14" s="4" t="s">
        <v>91</v>
      </c>
      <c r="M14" t="s">
        <v>6</v>
      </c>
    </row>
    <row r="15" spans="1:13" ht="12">
      <c r="A15">
        <v>21</v>
      </c>
      <c r="B15" s="1">
        <v>0.021493055555555557</v>
      </c>
      <c r="C15">
        <v>28</v>
      </c>
      <c r="D15" s="4" t="s">
        <v>82</v>
      </c>
      <c r="E15" s="4" t="s">
        <v>36</v>
      </c>
      <c r="F15" s="4" t="s">
        <v>9</v>
      </c>
      <c r="G15" s="4" t="s">
        <v>48</v>
      </c>
      <c r="H15" s="4">
        <v>33</v>
      </c>
      <c r="I15" s="4">
        <v>1</v>
      </c>
      <c r="J15" s="4">
        <v>3324027</v>
      </c>
      <c r="K15" s="5">
        <v>31129</v>
      </c>
      <c r="L15" s="4" t="s">
        <v>86</v>
      </c>
      <c r="M15" t="s">
        <v>6</v>
      </c>
    </row>
    <row r="16" spans="1:13" ht="12">
      <c r="A16">
        <v>23</v>
      </c>
      <c r="B16" s="1">
        <v>0.02172453703703704</v>
      </c>
      <c r="C16">
        <v>107</v>
      </c>
      <c r="D16" s="4" t="s">
        <v>200</v>
      </c>
      <c r="E16" s="4" t="s">
        <v>14</v>
      </c>
      <c r="F16" s="4" t="s">
        <v>9</v>
      </c>
      <c r="G16" s="4" t="s">
        <v>18</v>
      </c>
      <c r="H16" s="4">
        <v>53</v>
      </c>
      <c r="I16" s="4">
        <v>0.8746</v>
      </c>
      <c r="J16" s="4">
        <v>3606433</v>
      </c>
      <c r="K16" s="5">
        <v>23997</v>
      </c>
      <c r="L16" s="4" t="s">
        <v>126</v>
      </c>
      <c r="M16" t="s">
        <v>6</v>
      </c>
    </row>
    <row r="17" spans="1:13" ht="12">
      <c r="A17">
        <v>24</v>
      </c>
      <c r="B17" s="1">
        <v>0.02175925925925926</v>
      </c>
      <c r="C17">
        <v>194</v>
      </c>
      <c r="D17" s="4" t="s">
        <v>64</v>
      </c>
      <c r="E17" s="4" t="s">
        <v>5</v>
      </c>
      <c r="F17" s="4" t="s">
        <v>9</v>
      </c>
      <c r="G17" s="4" t="s">
        <v>18</v>
      </c>
      <c r="H17" s="4">
        <v>52</v>
      </c>
      <c r="I17" s="4">
        <v>0.8819</v>
      </c>
      <c r="J17" s="4">
        <v>3326798</v>
      </c>
      <c r="K17" s="5">
        <v>24032</v>
      </c>
      <c r="L17" s="4" t="s">
        <v>93</v>
      </c>
      <c r="M17" t="s">
        <v>6</v>
      </c>
    </row>
    <row r="18" spans="1:13" ht="12">
      <c r="A18">
        <v>25</v>
      </c>
      <c r="B18" s="1">
        <v>0.021863425925925925</v>
      </c>
      <c r="C18">
        <v>137</v>
      </c>
      <c r="D18" s="4" t="s">
        <v>225</v>
      </c>
      <c r="E18" s="4" t="s">
        <v>146</v>
      </c>
      <c r="F18" s="4" t="s">
        <v>9</v>
      </c>
      <c r="G18" s="4" t="s">
        <v>13</v>
      </c>
      <c r="H18" s="4">
        <v>49</v>
      </c>
      <c r="I18" s="4">
        <v>0.9034</v>
      </c>
      <c r="J18" s="4">
        <v>2811272</v>
      </c>
      <c r="K18" s="5">
        <v>25150</v>
      </c>
      <c r="L18" s="4" t="s">
        <v>91</v>
      </c>
      <c r="M18" t="s">
        <v>6</v>
      </c>
    </row>
    <row r="19" spans="1:13" ht="12">
      <c r="A19">
        <v>26</v>
      </c>
      <c r="B19" s="1">
        <v>0.02189814814814815</v>
      </c>
      <c r="C19">
        <v>216</v>
      </c>
      <c r="D19" s="4" t="s">
        <v>79</v>
      </c>
      <c r="E19" s="4" t="s">
        <v>5</v>
      </c>
      <c r="F19" s="4" t="s">
        <v>9</v>
      </c>
      <c r="G19" s="4" t="s">
        <v>48</v>
      </c>
      <c r="H19" s="4">
        <v>35</v>
      </c>
      <c r="I19" s="4">
        <v>1</v>
      </c>
      <c r="J19" s="4">
        <v>3348773</v>
      </c>
      <c r="K19" s="5">
        <v>30372</v>
      </c>
      <c r="L19" s="4" t="s">
        <v>103</v>
      </c>
      <c r="M19" t="s">
        <v>6</v>
      </c>
    </row>
    <row r="20" spans="1:13" ht="12">
      <c r="A20">
        <v>27</v>
      </c>
      <c r="B20" s="1">
        <v>0.021921296296296296</v>
      </c>
      <c r="C20">
        <v>144</v>
      </c>
      <c r="D20" s="10" t="s">
        <v>230</v>
      </c>
      <c r="E20" s="10" t="s">
        <v>14</v>
      </c>
      <c r="F20" s="10" t="s">
        <v>9</v>
      </c>
      <c r="G20" s="10" t="s">
        <v>18</v>
      </c>
      <c r="H20" s="10">
        <v>54</v>
      </c>
      <c r="I20" s="10">
        <v>0.8674</v>
      </c>
      <c r="J20" s="10">
        <v>3661280</v>
      </c>
      <c r="K20" s="10">
        <f>VLOOKUP(C20,'[1]2018entries'!$A$2:$K$292,9,FALSE)</f>
        <v>23479</v>
      </c>
      <c r="L20" s="10" t="s">
        <v>90</v>
      </c>
      <c r="M20" s="6" t="s">
        <v>6</v>
      </c>
    </row>
    <row r="21" spans="1:13" ht="12">
      <c r="A21">
        <v>28</v>
      </c>
      <c r="B21" s="1">
        <v>0.021979166666666664</v>
      </c>
      <c r="C21">
        <v>173</v>
      </c>
      <c r="D21" s="4" t="s">
        <v>66</v>
      </c>
      <c r="E21" s="4" t="s">
        <v>7</v>
      </c>
      <c r="F21" s="4" t="s">
        <v>9</v>
      </c>
      <c r="G21" s="4" t="s">
        <v>18</v>
      </c>
      <c r="H21" s="4">
        <v>52</v>
      </c>
      <c r="I21" s="4">
        <v>0.8819</v>
      </c>
      <c r="J21" s="4">
        <v>2763655</v>
      </c>
      <c r="K21" s="5">
        <v>24170</v>
      </c>
      <c r="L21" s="4" t="s">
        <v>92</v>
      </c>
      <c r="M21" t="s">
        <v>6</v>
      </c>
    </row>
    <row r="22" spans="1:13" ht="12">
      <c r="A22">
        <v>31</v>
      </c>
      <c r="B22" s="1">
        <v>0.022094907407407407</v>
      </c>
      <c r="C22">
        <v>48</v>
      </c>
      <c r="D22" s="4" t="s">
        <v>166</v>
      </c>
      <c r="E22" s="4" t="s">
        <v>14</v>
      </c>
      <c r="F22" s="4" t="s">
        <v>9</v>
      </c>
      <c r="G22" s="4" t="s">
        <v>31</v>
      </c>
      <c r="H22" s="4">
        <v>59</v>
      </c>
      <c r="I22" s="4">
        <v>0.8298</v>
      </c>
      <c r="J22" s="4">
        <v>3521053</v>
      </c>
      <c r="K22" s="5">
        <v>21656</v>
      </c>
      <c r="L22" s="4" t="s">
        <v>103</v>
      </c>
      <c r="M22" t="s">
        <v>6</v>
      </c>
    </row>
    <row r="23" spans="1:13" ht="12">
      <c r="A23">
        <v>32</v>
      </c>
      <c r="B23" s="1">
        <v>0.022141203703703705</v>
      </c>
      <c r="C23">
        <v>68</v>
      </c>
      <c r="D23" s="4" t="s">
        <v>78</v>
      </c>
      <c r="E23" s="4" t="s">
        <v>146</v>
      </c>
      <c r="F23" s="4" t="s">
        <v>10</v>
      </c>
      <c r="G23" s="4" t="s">
        <v>34</v>
      </c>
      <c r="H23" s="4">
        <v>18</v>
      </c>
      <c r="I23" s="4">
        <v>1</v>
      </c>
      <c r="J23" s="4">
        <v>3089294</v>
      </c>
      <c r="K23" s="5">
        <v>36483</v>
      </c>
      <c r="L23" s="4" t="s">
        <v>97</v>
      </c>
      <c r="M23" t="s">
        <v>6</v>
      </c>
    </row>
    <row r="24" spans="1:13" ht="12">
      <c r="A24">
        <v>34</v>
      </c>
      <c r="B24" s="1">
        <v>0.0221875</v>
      </c>
      <c r="C24">
        <v>175</v>
      </c>
      <c r="D24" s="4" t="s">
        <v>252</v>
      </c>
      <c r="E24" s="4" t="s">
        <v>14</v>
      </c>
      <c r="F24" s="4" t="s">
        <v>9</v>
      </c>
      <c r="G24" s="4" t="s">
        <v>25</v>
      </c>
      <c r="H24" s="4">
        <v>44</v>
      </c>
      <c r="I24" s="4">
        <v>0.9385</v>
      </c>
      <c r="J24" s="4">
        <v>0</v>
      </c>
      <c r="K24" s="5">
        <v>27081</v>
      </c>
      <c r="L24" s="4" t="s">
        <v>107</v>
      </c>
      <c r="M24" t="s">
        <v>6</v>
      </c>
    </row>
    <row r="25" spans="1:13" ht="12">
      <c r="A25">
        <v>35</v>
      </c>
      <c r="B25" s="1">
        <v>0.022291666666666668</v>
      </c>
      <c r="C25">
        <v>131</v>
      </c>
      <c r="D25" s="4" t="s">
        <v>219</v>
      </c>
      <c r="E25" s="4" t="s">
        <v>7</v>
      </c>
      <c r="F25" s="4" t="s">
        <v>10</v>
      </c>
      <c r="G25" s="4" t="s">
        <v>19</v>
      </c>
      <c r="H25" s="4">
        <v>49</v>
      </c>
      <c r="I25" s="4">
        <v>0.8852</v>
      </c>
      <c r="J25" s="4">
        <v>0</v>
      </c>
      <c r="K25" s="5">
        <v>25345</v>
      </c>
      <c r="L25" s="4" t="s">
        <v>103</v>
      </c>
      <c r="M25" t="s">
        <v>6</v>
      </c>
    </row>
    <row r="26" spans="1:13" ht="12">
      <c r="A26">
        <v>36</v>
      </c>
      <c r="B26" s="1">
        <v>0.022407407407407407</v>
      </c>
      <c r="C26">
        <v>218</v>
      </c>
      <c r="D26" s="4" t="s">
        <v>81</v>
      </c>
      <c r="E26" s="4" t="s">
        <v>42</v>
      </c>
      <c r="F26" s="4" t="s">
        <v>9</v>
      </c>
      <c r="G26" s="4" t="s">
        <v>48</v>
      </c>
      <c r="H26" s="4">
        <v>28</v>
      </c>
      <c r="I26" s="4">
        <v>1</v>
      </c>
      <c r="J26" s="4">
        <v>3151843</v>
      </c>
      <c r="K26" s="5">
        <v>32963</v>
      </c>
      <c r="L26" s="4" t="s">
        <v>97</v>
      </c>
      <c r="M26" t="s">
        <v>6</v>
      </c>
    </row>
    <row r="27" spans="1:13" ht="12">
      <c r="A27">
        <v>37</v>
      </c>
      <c r="B27" s="1">
        <v>0.022488425925925926</v>
      </c>
      <c r="C27">
        <v>168</v>
      </c>
      <c r="D27" s="4" t="s">
        <v>249</v>
      </c>
      <c r="E27" s="4" t="s">
        <v>36</v>
      </c>
      <c r="F27" s="4" t="s">
        <v>9</v>
      </c>
      <c r="G27" s="4" t="s">
        <v>48</v>
      </c>
      <c r="H27" s="4">
        <v>23</v>
      </c>
      <c r="I27" s="4">
        <v>1</v>
      </c>
      <c r="J27" s="4">
        <v>0</v>
      </c>
      <c r="K27" s="5">
        <v>34899</v>
      </c>
      <c r="L27" s="4" t="s">
        <v>86</v>
      </c>
      <c r="M27" t="s">
        <v>6</v>
      </c>
    </row>
    <row r="28" spans="1:13" ht="12">
      <c r="A28">
        <v>38</v>
      </c>
      <c r="B28" s="1">
        <v>0.022511574074074073</v>
      </c>
      <c r="C28">
        <v>111</v>
      </c>
      <c r="D28" s="4" t="s">
        <v>203</v>
      </c>
      <c r="E28" s="4" t="s">
        <v>36</v>
      </c>
      <c r="F28" s="4" t="s">
        <v>10</v>
      </c>
      <c r="G28" s="4" t="s">
        <v>22</v>
      </c>
      <c r="H28" s="4">
        <v>36</v>
      </c>
      <c r="I28" s="4">
        <v>0.9825</v>
      </c>
      <c r="J28" s="4">
        <v>3449366</v>
      </c>
      <c r="K28" s="5">
        <v>30227</v>
      </c>
      <c r="L28" s="4" t="s">
        <v>86</v>
      </c>
      <c r="M28" t="s">
        <v>6</v>
      </c>
    </row>
    <row r="29" spans="1:13" ht="12">
      <c r="A29">
        <v>41</v>
      </c>
      <c r="B29" s="1">
        <v>0.022835648148148147</v>
      </c>
      <c r="C29">
        <v>179</v>
      </c>
      <c r="D29" s="4" t="s">
        <v>256</v>
      </c>
      <c r="E29" s="4" t="s">
        <v>16</v>
      </c>
      <c r="F29" s="4" t="s">
        <v>9</v>
      </c>
      <c r="G29" s="4" t="s">
        <v>18</v>
      </c>
      <c r="H29" s="4">
        <v>50</v>
      </c>
      <c r="I29" s="4">
        <v>0.8964</v>
      </c>
      <c r="J29" s="4">
        <v>0</v>
      </c>
      <c r="K29" s="5">
        <v>24808</v>
      </c>
      <c r="L29" s="4" t="s">
        <v>257</v>
      </c>
      <c r="M29" t="s">
        <v>6</v>
      </c>
    </row>
    <row r="30" spans="1:13" ht="12">
      <c r="A30">
        <v>42</v>
      </c>
      <c r="B30" s="1">
        <v>0.022962962962962966</v>
      </c>
      <c r="C30">
        <v>35</v>
      </c>
      <c r="D30" s="4" t="s">
        <v>46</v>
      </c>
      <c r="E30" s="4" t="s">
        <v>146</v>
      </c>
      <c r="F30" s="4" t="s">
        <v>9</v>
      </c>
      <c r="G30" s="4" t="s">
        <v>31</v>
      </c>
      <c r="H30" s="4">
        <v>56</v>
      </c>
      <c r="I30" s="4">
        <v>0.8526</v>
      </c>
      <c r="J30" s="4">
        <v>3345908</v>
      </c>
      <c r="K30" s="5">
        <v>22621</v>
      </c>
      <c r="L30" s="4" t="s">
        <v>89</v>
      </c>
      <c r="M30" t="s">
        <v>6</v>
      </c>
    </row>
    <row r="31" spans="1:13" ht="12">
      <c r="A31">
        <v>43</v>
      </c>
      <c r="B31" s="1">
        <v>0.023055555555555555</v>
      </c>
      <c r="C31">
        <v>203</v>
      </c>
      <c r="D31" s="4" t="s">
        <v>274</v>
      </c>
      <c r="E31" s="4" t="s">
        <v>41</v>
      </c>
      <c r="F31" s="4" t="s">
        <v>10</v>
      </c>
      <c r="G31" s="4" t="s">
        <v>19</v>
      </c>
      <c r="H31" s="4">
        <v>46</v>
      </c>
      <c r="I31" s="4">
        <v>0.9092</v>
      </c>
      <c r="J31" s="4">
        <v>3081196</v>
      </c>
      <c r="K31" s="5">
        <v>26404</v>
      </c>
      <c r="L31" s="4" t="s">
        <v>105</v>
      </c>
      <c r="M31" t="s">
        <v>6</v>
      </c>
    </row>
    <row r="32" spans="1:13" ht="12">
      <c r="A32">
        <v>44</v>
      </c>
      <c r="B32" s="1">
        <v>0.02314814814814815</v>
      </c>
      <c r="C32">
        <v>53</v>
      </c>
      <c r="D32" s="4" t="s">
        <v>168</v>
      </c>
      <c r="E32" s="4" t="s">
        <v>8</v>
      </c>
      <c r="F32" s="4" t="s">
        <v>9</v>
      </c>
      <c r="G32" s="4" t="s">
        <v>18</v>
      </c>
      <c r="H32" s="4">
        <v>54</v>
      </c>
      <c r="I32" s="4">
        <v>0.8674</v>
      </c>
      <c r="J32" s="4">
        <v>3311706</v>
      </c>
      <c r="K32" s="5">
        <v>23357</v>
      </c>
      <c r="L32" s="4" t="s">
        <v>90</v>
      </c>
      <c r="M32" t="s">
        <v>6</v>
      </c>
    </row>
    <row r="33" spans="1:13" ht="12">
      <c r="A33">
        <v>46</v>
      </c>
      <c r="B33" s="1">
        <v>0.023472222222222217</v>
      </c>
      <c r="C33">
        <v>114</v>
      </c>
      <c r="D33" s="4" t="s">
        <v>205</v>
      </c>
      <c r="E33" s="4" t="s">
        <v>12</v>
      </c>
      <c r="F33" s="4" t="s">
        <v>9</v>
      </c>
      <c r="G33" s="4" t="s">
        <v>48</v>
      </c>
      <c r="H33" s="4">
        <v>36</v>
      </c>
      <c r="I33" s="4">
        <v>0.9934</v>
      </c>
      <c r="J33" s="4">
        <v>0</v>
      </c>
      <c r="K33" s="5">
        <v>30212</v>
      </c>
      <c r="L33" s="4" t="s">
        <v>86</v>
      </c>
      <c r="M33" t="s">
        <v>6</v>
      </c>
    </row>
    <row r="34" spans="1:13" ht="12">
      <c r="A34">
        <v>47</v>
      </c>
      <c r="B34" s="1">
        <v>0.02351851851851852</v>
      </c>
      <c r="C34">
        <v>134</v>
      </c>
      <c r="D34" s="4" t="s">
        <v>222</v>
      </c>
      <c r="E34" s="4" t="s">
        <v>146</v>
      </c>
      <c r="F34" s="4" t="s">
        <v>10</v>
      </c>
      <c r="G34" s="4" t="s">
        <v>48</v>
      </c>
      <c r="H34" s="4">
        <v>29</v>
      </c>
      <c r="I34" s="4">
        <v>1</v>
      </c>
      <c r="J34" s="4">
        <v>3334381</v>
      </c>
      <c r="K34" s="5">
        <v>32727</v>
      </c>
      <c r="L34" s="4" t="s">
        <v>89</v>
      </c>
      <c r="M34" t="s">
        <v>6</v>
      </c>
    </row>
    <row r="35" spans="1:13" ht="12">
      <c r="A35">
        <v>48</v>
      </c>
      <c r="B35" s="1">
        <v>0.023622685185185188</v>
      </c>
      <c r="C35">
        <v>192</v>
      </c>
      <c r="D35" s="4" t="s">
        <v>267</v>
      </c>
      <c r="E35" s="4" t="s">
        <v>8</v>
      </c>
      <c r="F35" s="4" t="s">
        <v>10</v>
      </c>
      <c r="G35" s="4" t="s">
        <v>22</v>
      </c>
      <c r="H35" s="4">
        <v>38</v>
      </c>
      <c r="I35" s="4">
        <v>0.9721</v>
      </c>
      <c r="J35" s="4">
        <v>3826556</v>
      </c>
      <c r="K35" s="5">
        <v>29451</v>
      </c>
      <c r="L35" s="4" t="s">
        <v>109</v>
      </c>
      <c r="M35" t="s">
        <v>6</v>
      </c>
    </row>
    <row r="36" spans="1:13" ht="12">
      <c r="A36">
        <v>49</v>
      </c>
      <c r="B36" s="1">
        <v>0.023634259259259258</v>
      </c>
      <c r="C36">
        <v>73</v>
      </c>
      <c r="D36" s="4" t="s">
        <v>180</v>
      </c>
      <c r="E36" s="4" t="s">
        <v>41</v>
      </c>
      <c r="F36" s="4" t="s">
        <v>9</v>
      </c>
      <c r="G36" s="4" t="s">
        <v>18</v>
      </c>
      <c r="H36" s="4">
        <v>53</v>
      </c>
      <c r="I36" s="4">
        <v>0.8746</v>
      </c>
      <c r="J36" s="4">
        <v>3419650</v>
      </c>
      <c r="K36" s="5">
        <v>23722</v>
      </c>
      <c r="L36" s="4" t="s">
        <v>122</v>
      </c>
      <c r="M36" t="s">
        <v>6</v>
      </c>
    </row>
    <row r="37" spans="1:13" ht="12">
      <c r="A37">
        <v>50</v>
      </c>
      <c r="B37" s="1">
        <v>0.02369212962962963</v>
      </c>
      <c r="C37">
        <v>3</v>
      </c>
      <c r="D37" s="4" t="s">
        <v>145</v>
      </c>
      <c r="E37" s="4" t="s">
        <v>36</v>
      </c>
      <c r="F37" s="4" t="s">
        <v>9</v>
      </c>
      <c r="G37" s="4" t="s">
        <v>48</v>
      </c>
      <c r="H37" s="4">
        <v>35</v>
      </c>
      <c r="I37" s="4">
        <v>1</v>
      </c>
      <c r="J37" s="4">
        <v>0</v>
      </c>
      <c r="K37" s="5">
        <v>30422</v>
      </c>
      <c r="L37" s="4" t="s">
        <v>86</v>
      </c>
      <c r="M37" t="s">
        <v>6</v>
      </c>
    </row>
    <row r="38" spans="1:13" ht="12">
      <c r="A38">
        <v>51</v>
      </c>
      <c r="B38" s="1">
        <v>0.02377314814814815</v>
      </c>
      <c r="C38">
        <v>65</v>
      </c>
      <c r="D38" s="4" t="s">
        <v>175</v>
      </c>
      <c r="E38" s="4" t="s">
        <v>14</v>
      </c>
      <c r="F38" s="4" t="s">
        <v>10</v>
      </c>
      <c r="G38" s="4" t="s">
        <v>48</v>
      </c>
      <c r="H38" s="4">
        <v>27</v>
      </c>
      <c r="I38" s="4">
        <v>1</v>
      </c>
      <c r="J38" s="4">
        <v>3591268</v>
      </c>
      <c r="K38" s="5">
        <v>33190</v>
      </c>
      <c r="L38" s="4" t="s">
        <v>94</v>
      </c>
      <c r="M38" t="s">
        <v>6</v>
      </c>
    </row>
    <row r="39" spans="1:13" ht="12">
      <c r="A39">
        <v>52</v>
      </c>
      <c r="B39" s="1">
        <v>0.02377314814814815</v>
      </c>
      <c r="C39">
        <v>130</v>
      </c>
      <c r="D39" s="4" t="s">
        <v>218</v>
      </c>
      <c r="E39" s="4" t="s">
        <v>14</v>
      </c>
      <c r="F39" s="4" t="s">
        <v>10</v>
      </c>
      <c r="G39" s="4" t="s">
        <v>48</v>
      </c>
      <c r="H39" s="4">
        <v>27</v>
      </c>
      <c r="I39" s="4">
        <v>1</v>
      </c>
      <c r="J39" s="4">
        <v>3560416</v>
      </c>
      <c r="K39" s="5">
        <v>33278</v>
      </c>
      <c r="L39" s="4" t="s">
        <v>105</v>
      </c>
      <c r="M39" t="s">
        <v>6</v>
      </c>
    </row>
    <row r="40" spans="1:13" ht="12">
      <c r="A40">
        <v>53</v>
      </c>
      <c r="B40" s="1">
        <v>0.02383101851851852</v>
      </c>
      <c r="C40">
        <v>220</v>
      </c>
      <c r="D40" s="4" t="s">
        <v>65</v>
      </c>
      <c r="E40" s="4" t="s">
        <v>41</v>
      </c>
      <c r="F40" s="4" t="s">
        <v>9</v>
      </c>
      <c r="G40" s="4" t="s">
        <v>25</v>
      </c>
      <c r="H40" s="4">
        <v>43</v>
      </c>
      <c r="I40" s="4">
        <v>0.9454</v>
      </c>
      <c r="J40" s="4">
        <v>2785197</v>
      </c>
      <c r="K40" s="5">
        <v>27598</v>
      </c>
      <c r="L40" s="4" t="s">
        <v>105</v>
      </c>
      <c r="M40" t="s">
        <v>6</v>
      </c>
    </row>
    <row r="41" spans="1:13" ht="12">
      <c r="A41">
        <v>54</v>
      </c>
      <c r="B41" s="1">
        <v>0.02383101851851852</v>
      </c>
      <c r="C41">
        <v>45</v>
      </c>
      <c r="D41" s="4" t="s">
        <v>98</v>
      </c>
      <c r="E41" s="4" t="s">
        <v>14</v>
      </c>
      <c r="F41" s="4" t="s">
        <v>9</v>
      </c>
      <c r="G41" s="4" t="s">
        <v>13</v>
      </c>
      <c r="H41" s="4">
        <v>48</v>
      </c>
      <c r="I41" s="4">
        <v>0.9105</v>
      </c>
      <c r="J41" s="4">
        <v>3522673</v>
      </c>
      <c r="K41" s="5">
        <v>25492</v>
      </c>
      <c r="L41" s="4" t="s">
        <v>94</v>
      </c>
      <c r="M41" t="s">
        <v>6</v>
      </c>
    </row>
    <row r="42" spans="1:13" ht="12">
      <c r="A42">
        <v>56</v>
      </c>
      <c r="B42" s="1">
        <v>0.02390046296296296</v>
      </c>
      <c r="C42">
        <v>37</v>
      </c>
      <c r="D42" s="4" t="s">
        <v>125</v>
      </c>
      <c r="E42" s="4" t="s">
        <v>36</v>
      </c>
      <c r="F42" s="4" t="s">
        <v>9</v>
      </c>
      <c r="G42" s="4" t="s">
        <v>48</v>
      </c>
      <c r="H42" s="4">
        <v>34</v>
      </c>
      <c r="I42" s="4">
        <v>1</v>
      </c>
      <c r="J42" s="4">
        <v>3704076</v>
      </c>
      <c r="K42" s="5">
        <v>30628</v>
      </c>
      <c r="L42" s="4" t="s">
        <v>91</v>
      </c>
      <c r="M42" t="s">
        <v>6</v>
      </c>
    </row>
    <row r="43" spans="1:13" ht="12">
      <c r="A43">
        <v>57</v>
      </c>
      <c r="B43" s="1">
        <v>0.02394675925925926</v>
      </c>
      <c r="C43">
        <v>152</v>
      </c>
      <c r="D43" s="4" t="s">
        <v>238</v>
      </c>
      <c r="E43" s="4" t="s">
        <v>36</v>
      </c>
      <c r="F43" s="4" t="s">
        <v>10</v>
      </c>
      <c r="G43" s="4" t="s">
        <v>34</v>
      </c>
      <c r="H43" s="4">
        <v>16</v>
      </c>
      <c r="I43" s="4">
        <v>1</v>
      </c>
      <c r="J43" s="4">
        <v>3260643</v>
      </c>
      <c r="K43" s="5">
        <v>37258</v>
      </c>
      <c r="L43" s="4" t="s">
        <v>86</v>
      </c>
      <c r="M43" t="s">
        <v>6</v>
      </c>
    </row>
    <row r="44" spans="1:13" ht="12">
      <c r="A44">
        <v>58</v>
      </c>
      <c r="B44" s="1">
        <v>0.02395833333333333</v>
      </c>
      <c r="C44">
        <v>180</v>
      </c>
      <c r="D44" s="4" t="s">
        <v>258</v>
      </c>
      <c r="E44" s="4" t="s">
        <v>146</v>
      </c>
      <c r="F44" s="4" t="s">
        <v>9</v>
      </c>
      <c r="G44" s="4" t="s">
        <v>25</v>
      </c>
      <c r="H44" s="4">
        <v>43</v>
      </c>
      <c r="I44" s="4">
        <v>0.9454</v>
      </c>
      <c r="J44" s="4">
        <v>3347909</v>
      </c>
      <c r="K44" s="5">
        <v>27446</v>
      </c>
      <c r="L44" s="4" t="s">
        <v>89</v>
      </c>
      <c r="M44" t="s">
        <v>6</v>
      </c>
    </row>
    <row r="45" spans="1:13" ht="12">
      <c r="A45">
        <v>59</v>
      </c>
      <c r="B45" s="1">
        <v>0.02396990740740741</v>
      </c>
      <c r="C45">
        <v>92</v>
      </c>
      <c r="D45" s="11" t="s">
        <v>191</v>
      </c>
      <c r="E45" s="12" t="s">
        <v>36</v>
      </c>
      <c r="F45" s="10" t="s">
        <v>10</v>
      </c>
      <c r="G45" s="10" t="s">
        <v>48</v>
      </c>
      <c r="H45" s="10">
        <v>31</v>
      </c>
      <c r="I45" s="10">
        <v>0.9105</v>
      </c>
      <c r="J45" s="10">
        <v>0</v>
      </c>
      <c r="K45" s="10">
        <f>VLOOKUP(C45,'[1]2018entries'!$A$2:$K$292,9,FALSE)</f>
        <v>31944</v>
      </c>
      <c r="L45" s="10" t="s">
        <v>86</v>
      </c>
      <c r="M45" s="6" t="s">
        <v>6</v>
      </c>
    </row>
    <row r="46" spans="1:13" ht="12">
      <c r="A46">
        <v>60</v>
      </c>
      <c r="B46" s="1">
        <v>0.024027777777777776</v>
      </c>
      <c r="C46">
        <v>74</v>
      </c>
      <c r="D46" s="11" t="s">
        <v>338</v>
      </c>
      <c r="E46" s="12" t="s">
        <v>36</v>
      </c>
      <c r="F46" s="10" t="s">
        <v>9</v>
      </c>
      <c r="G46" s="10" t="s">
        <v>13</v>
      </c>
      <c r="H46" s="10">
        <v>45</v>
      </c>
      <c r="I46" s="10">
        <v>1</v>
      </c>
      <c r="J46" s="10">
        <v>3706819</v>
      </c>
      <c r="K46" s="10">
        <f>VLOOKUP(C46,'[1]2018entries'!$A$2:$K$292,9,FALSE)</f>
        <v>26890</v>
      </c>
      <c r="L46" s="10" t="s">
        <v>86</v>
      </c>
      <c r="M46" s="6" t="s">
        <v>6</v>
      </c>
    </row>
    <row r="47" spans="1:13" ht="12">
      <c r="A47">
        <v>61</v>
      </c>
      <c r="B47" s="1">
        <v>0.0240625</v>
      </c>
      <c r="C47">
        <v>36</v>
      </c>
      <c r="D47" s="4" t="s">
        <v>119</v>
      </c>
      <c r="E47" s="4" t="s">
        <v>36</v>
      </c>
      <c r="F47" s="4" t="s">
        <v>10</v>
      </c>
      <c r="G47" s="4" t="s">
        <v>22</v>
      </c>
      <c r="H47" s="4">
        <v>37</v>
      </c>
      <c r="I47" s="4">
        <v>0.9798</v>
      </c>
      <c r="J47" s="4">
        <v>3438456</v>
      </c>
      <c r="K47" s="5">
        <v>29586</v>
      </c>
      <c r="L47" s="4" t="s">
        <v>86</v>
      </c>
      <c r="M47" t="s">
        <v>6</v>
      </c>
    </row>
    <row r="48" spans="1:13" ht="12">
      <c r="A48">
        <v>62</v>
      </c>
      <c r="B48" s="1">
        <v>0.024131944444444445</v>
      </c>
      <c r="C48">
        <v>103</v>
      </c>
      <c r="D48" s="4" t="s">
        <v>197</v>
      </c>
      <c r="E48" s="4" t="s">
        <v>12</v>
      </c>
      <c r="F48" s="4" t="s">
        <v>9</v>
      </c>
      <c r="G48" s="4" t="s">
        <v>18</v>
      </c>
      <c r="H48" s="4">
        <v>50</v>
      </c>
      <c r="I48" s="4">
        <v>0.8964</v>
      </c>
      <c r="J48" s="4">
        <v>0</v>
      </c>
      <c r="K48" s="5">
        <v>25047</v>
      </c>
      <c r="L48" s="4" t="s">
        <v>86</v>
      </c>
      <c r="M48" t="s">
        <v>6</v>
      </c>
    </row>
    <row r="49" spans="1:13" ht="12">
      <c r="A49">
        <v>63</v>
      </c>
      <c r="B49" s="1">
        <v>0.024166666666666666</v>
      </c>
      <c r="C49">
        <v>162</v>
      </c>
      <c r="D49" s="4" t="s">
        <v>245</v>
      </c>
      <c r="E49" s="4" t="s">
        <v>146</v>
      </c>
      <c r="F49" s="4" t="s">
        <v>9</v>
      </c>
      <c r="G49" s="4" t="s">
        <v>18</v>
      </c>
      <c r="H49" s="4">
        <v>54</v>
      </c>
      <c r="I49" s="4">
        <v>0.8674</v>
      </c>
      <c r="J49" s="4">
        <v>2913838</v>
      </c>
      <c r="K49" s="5">
        <v>23447</v>
      </c>
      <c r="L49" s="4" t="s">
        <v>89</v>
      </c>
      <c r="M49" t="s">
        <v>6</v>
      </c>
    </row>
    <row r="50" spans="1:13" ht="12">
      <c r="A50">
        <v>64</v>
      </c>
      <c r="B50" s="1">
        <v>0.02424768518518518</v>
      </c>
      <c r="C50">
        <v>136</v>
      </c>
      <c r="D50" s="4" t="s">
        <v>224</v>
      </c>
      <c r="E50" s="4" t="s">
        <v>8</v>
      </c>
      <c r="F50" s="4" t="s">
        <v>9</v>
      </c>
      <c r="G50" s="4" t="s">
        <v>48</v>
      </c>
      <c r="H50" s="4">
        <v>39</v>
      </c>
      <c r="I50" s="4">
        <v>0.9729</v>
      </c>
      <c r="J50" s="4">
        <v>3311708</v>
      </c>
      <c r="K50" s="5">
        <v>29026</v>
      </c>
      <c r="L50" s="4" t="s">
        <v>90</v>
      </c>
      <c r="M50" t="s">
        <v>6</v>
      </c>
    </row>
    <row r="51" spans="1:13" ht="12">
      <c r="A51">
        <v>65</v>
      </c>
      <c r="B51" s="1">
        <v>0.024270833333333335</v>
      </c>
      <c r="C51">
        <v>79</v>
      </c>
      <c r="D51" s="4" t="s">
        <v>106</v>
      </c>
      <c r="E51" s="4" t="s">
        <v>41</v>
      </c>
      <c r="F51" s="4" t="s">
        <v>10</v>
      </c>
      <c r="G51" s="4" t="s">
        <v>15</v>
      </c>
      <c r="H51" s="4">
        <v>43</v>
      </c>
      <c r="I51" s="4">
        <v>0.933</v>
      </c>
      <c r="J51" s="4">
        <v>3081206</v>
      </c>
      <c r="K51" s="5">
        <v>27573</v>
      </c>
      <c r="L51" s="4" t="s">
        <v>105</v>
      </c>
      <c r="M51" t="s">
        <v>6</v>
      </c>
    </row>
    <row r="52" spans="1:13" ht="12">
      <c r="A52">
        <v>66</v>
      </c>
      <c r="B52" s="1">
        <v>0.024398148148148145</v>
      </c>
      <c r="C52">
        <v>91</v>
      </c>
      <c r="D52" s="4" t="s">
        <v>43</v>
      </c>
      <c r="E52" s="4" t="s">
        <v>11</v>
      </c>
      <c r="F52" s="4" t="s">
        <v>9</v>
      </c>
      <c r="G52" s="4" t="s">
        <v>18</v>
      </c>
      <c r="H52" s="4">
        <v>51</v>
      </c>
      <c r="I52" s="4">
        <v>0.8892</v>
      </c>
      <c r="J52" s="4">
        <v>3187966</v>
      </c>
      <c r="K52" s="5">
        <v>24733</v>
      </c>
      <c r="L52" s="4" t="s">
        <v>139</v>
      </c>
      <c r="M52" t="s">
        <v>6</v>
      </c>
    </row>
    <row r="53" spans="1:13" ht="12">
      <c r="A53">
        <v>67</v>
      </c>
      <c r="B53" s="1">
        <v>0.02442129629629629</v>
      </c>
      <c r="C53">
        <v>85</v>
      </c>
      <c r="D53" s="4" t="s">
        <v>187</v>
      </c>
      <c r="E53" s="4" t="s">
        <v>7</v>
      </c>
      <c r="F53" s="4" t="s">
        <v>9</v>
      </c>
      <c r="G53" s="4" t="s">
        <v>48</v>
      </c>
      <c r="H53" s="4">
        <v>32</v>
      </c>
      <c r="I53" s="4">
        <v>1</v>
      </c>
      <c r="J53" s="4">
        <v>3738148</v>
      </c>
      <c r="K53" s="5">
        <v>31604</v>
      </c>
      <c r="L53" s="4" t="s">
        <v>92</v>
      </c>
      <c r="M53" t="s">
        <v>6</v>
      </c>
    </row>
    <row r="54" spans="1:13" ht="12">
      <c r="A54">
        <v>69</v>
      </c>
      <c r="B54" s="1">
        <v>0.024502314814814814</v>
      </c>
      <c r="C54">
        <v>222</v>
      </c>
      <c r="D54" s="4" t="s">
        <v>75</v>
      </c>
      <c r="E54" s="4" t="s">
        <v>7</v>
      </c>
      <c r="F54" s="4" t="s">
        <v>10</v>
      </c>
      <c r="G54" s="4" t="s">
        <v>28</v>
      </c>
      <c r="H54" s="4">
        <v>58</v>
      </c>
      <c r="I54" s="4">
        <v>0.8106</v>
      </c>
      <c r="J54" s="4">
        <v>2763649</v>
      </c>
      <c r="K54" s="5">
        <v>21989</v>
      </c>
      <c r="L54" s="4" t="s">
        <v>92</v>
      </c>
      <c r="M54" t="s">
        <v>6</v>
      </c>
    </row>
    <row r="55" spans="1:13" ht="12">
      <c r="A55">
        <v>70</v>
      </c>
      <c r="B55" s="1">
        <v>0.024571759259259262</v>
      </c>
      <c r="C55">
        <v>50</v>
      </c>
      <c r="D55" s="4" t="s">
        <v>102</v>
      </c>
      <c r="E55" s="4" t="s">
        <v>146</v>
      </c>
      <c r="F55" s="4" t="s">
        <v>10</v>
      </c>
      <c r="G55" s="4" t="s">
        <v>48</v>
      </c>
      <c r="H55" s="4">
        <v>33</v>
      </c>
      <c r="I55" s="4">
        <v>1</v>
      </c>
      <c r="J55" s="4">
        <v>3438453</v>
      </c>
      <c r="K55" s="5">
        <v>30971</v>
      </c>
      <c r="L55" s="4" t="s">
        <v>89</v>
      </c>
      <c r="M55" t="s">
        <v>6</v>
      </c>
    </row>
    <row r="56" spans="1:13" ht="12">
      <c r="A56">
        <v>71</v>
      </c>
      <c r="B56" s="1">
        <v>0.024756944444444443</v>
      </c>
      <c r="C56">
        <v>139</v>
      </c>
      <c r="D56" s="4" t="s">
        <v>227</v>
      </c>
      <c r="E56" s="4" t="s">
        <v>8</v>
      </c>
      <c r="F56" s="4" t="s">
        <v>10</v>
      </c>
      <c r="G56" s="4" t="s">
        <v>19</v>
      </c>
      <c r="H56" s="4">
        <v>45</v>
      </c>
      <c r="I56" s="4">
        <v>0.9171</v>
      </c>
      <c r="J56" s="4">
        <v>3630337</v>
      </c>
      <c r="K56" s="5">
        <v>26718</v>
      </c>
      <c r="L56" s="4" t="s">
        <v>91</v>
      </c>
      <c r="M56" t="s">
        <v>6</v>
      </c>
    </row>
    <row r="57" spans="1:13" ht="12">
      <c r="A57">
        <v>75</v>
      </c>
      <c r="B57" s="1">
        <v>0.025023148148148145</v>
      </c>
      <c r="C57">
        <v>63</v>
      </c>
      <c r="D57" s="4" t="s">
        <v>118</v>
      </c>
      <c r="E57" s="4" t="s">
        <v>146</v>
      </c>
      <c r="F57" s="4" t="s">
        <v>9</v>
      </c>
      <c r="G57" s="4" t="s">
        <v>31</v>
      </c>
      <c r="H57" s="4">
        <v>58</v>
      </c>
      <c r="I57" s="4">
        <v>0.8374</v>
      </c>
      <c r="J57" s="4">
        <v>2731916</v>
      </c>
      <c r="K57" s="5">
        <v>22128</v>
      </c>
      <c r="L57" s="4" t="s">
        <v>97</v>
      </c>
      <c r="M57" t="s">
        <v>6</v>
      </c>
    </row>
    <row r="58" spans="1:13" ht="12">
      <c r="A58">
        <v>76</v>
      </c>
      <c r="B58" s="1">
        <v>0.025057870370370373</v>
      </c>
      <c r="C58">
        <v>169</v>
      </c>
      <c r="D58" s="4" t="s">
        <v>23</v>
      </c>
      <c r="E58" s="4" t="s">
        <v>8</v>
      </c>
      <c r="F58" s="4" t="s">
        <v>9</v>
      </c>
      <c r="G58" s="4" t="s">
        <v>27</v>
      </c>
      <c r="H58" s="4">
        <v>66</v>
      </c>
      <c r="I58" s="4">
        <v>0.7735</v>
      </c>
      <c r="J58" s="4">
        <v>2786504</v>
      </c>
      <c r="K58" s="5">
        <v>19153</v>
      </c>
      <c r="L58" s="4" t="s">
        <v>90</v>
      </c>
      <c r="M58" t="s">
        <v>6</v>
      </c>
    </row>
    <row r="59" spans="1:13" ht="12">
      <c r="A59">
        <v>77</v>
      </c>
      <c r="B59" s="1">
        <v>0.02508101851851852</v>
      </c>
      <c r="C59">
        <v>15</v>
      </c>
      <c r="D59" s="4" t="s">
        <v>152</v>
      </c>
      <c r="E59" s="4" t="s">
        <v>36</v>
      </c>
      <c r="F59" s="4" t="s">
        <v>9</v>
      </c>
      <c r="G59" s="4" t="s">
        <v>13</v>
      </c>
      <c r="H59" s="4">
        <v>45</v>
      </c>
      <c r="I59" s="4">
        <v>0.9316</v>
      </c>
      <c r="J59" s="4">
        <v>0</v>
      </c>
      <c r="K59" s="5">
        <v>26752</v>
      </c>
      <c r="L59" s="4" t="s">
        <v>86</v>
      </c>
      <c r="M59" t="s">
        <v>6</v>
      </c>
    </row>
    <row r="60" spans="1:13" ht="12">
      <c r="A60">
        <v>78</v>
      </c>
      <c r="B60" s="1">
        <v>0.02513888888888889</v>
      </c>
      <c r="C60">
        <v>224</v>
      </c>
      <c r="D60" s="4" t="s">
        <v>289</v>
      </c>
      <c r="E60" s="4" t="s">
        <v>11</v>
      </c>
      <c r="F60" s="4" t="s">
        <v>9</v>
      </c>
      <c r="G60" s="4" t="s">
        <v>18</v>
      </c>
      <c r="H60" s="4">
        <v>50</v>
      </c>
      <c r="I60" s="4">
        <v>0.8964</v>
      </c>
      <c r="J60" s="4">
        <v>3429101</v>
      </c>
      <c r="K60" s="5">
        <v>24763</v>
      </c>
      <c r="L60" s="4" t="s">
        <v>92</v>
      </c>
      <c r="M60" t="s">
        <v>6</v>
      </c>
    </row>
    <row r="61" spans="1:13" ht="12">
      <c r="A61">
        <v>79</v>
      </c>
      <c r="B61" s="1">
        <v>0.025243055555555557</v>
      </c>
      <c r="C61">
        <v>141</v>
      </c>
      <c r="D61" s="4" t="s">
        <v>60</v>
      </c>
      <c r="E61" s="4" t="s">
        <v>42</v>
      </c>
      <c r="F61" s="4" t="s">
        <v>10</v>
      </c>
      <c r="G61" s="4" t="s">
        <v>15</v>
      </c>
      <c r="H61" s="4">
        <v>43</v>
      </c>
      <c r="I61" s="4">
        <v>0.933</v>
      </c>
      <c r="J61" s="4">
        <v>2827727</v>
      </c>
      <c r="K61" s="5">
        <v>27675</v>
      </c>
      <c r="L61" s="4" t="s">
        <v>97</v>
      </c>
      <c r="M61" t="s">
        <v>6</v>
      </c>
    </row>
    <row r="62" spans="1:13" ht="12">
      <c r="A62">
        <v>80</v>
      </c>
      <c r="B62" s="1">
        <v>0.025277777777777777</v>
      </c>
      <c r="C62">
        <v>66</v>
      </c>
      <c r="D62" s="4" t="s">
        <v>176</v>
      </c>
      <c r="E62" s="4" t="s">
        <v>42</v>
      </c>
      <c r="F62" s="4" t="s">
        <v>10</v>
      </c>
      <c r="G62" s="4" t="s">
        <v>22</v>
      </c>
      <c r="H62" s="4">
        <v>38</v>
      </c>
      <c r="I62" s="4">
        <v>0.9721</v>
      </c>
      <c r="J62" s="4">
        <v>3458287</v>
      </c>
      <c r="K62" s="5">
        <v>29481</v>
      </c>
      <c r="L62" s="4" t="s">
        <v>116</v>
      </c>
      <c r="M62" t="s">
        <v>6</v>
      </c>
    </row>
    <row r="63" spans="1:13" ht="12">
      <c r="A63">
        <v>82</v>
      </c>
      <c r="B63" s="1">
        <v>0.0253125</v>
      </c>
      <c r="C63">
        <v>172</v>
      </c>
      <c r="D63" s="4" t="s">
        <v>250</v>
      </c>
      <c r="E63" s="4" t="s">
        <v>146</v>
      </c>
      <c r="F63" s="4" t="s">
        <v>9</v>
      </c>
      <c r="G63" s="4" t="s">
        <v>48</v>
      </c>
      <c r="H63" s="4">
        <v>29</v>
      </c>
      <c r="I63" s="4">
        <v>1</v>
      </c>
      <c r="J63" s="4">
        <v>3258856</v>
      </c>
      <c r="K63" s="5">
        <v>32711</v>
      </c>
      <c r="L63" s="4" t="s">
        <v>94</v>
      </c>
      <c r="M63" t="s">
        <v>6</v>
      </c>
    </row>
    <row r="64" spans="1:13" ht="12">
      <c r="A64">
        <v>83</v>
      </c>
      <c r="B64" s="1">
        <v>0.02534722222222222</v>
      </c>
      <c r="C64">
        <v>32</v>
      </c>
      <c r="D64" s="4" t="s">
        <v>138</v>
      </c>
      <c r="E64" s="4" t="s">
        <v>36</v>
      </c>
      <c r="F64" s="4" t="s">
        <v>10</v>
      </c>
      <c r="G64" s="4" t="s">
        <v>24</v>
      </c>
      <c r="H64" s="4">
        <v>52</v>
      </c>
      <c r="I64" s="4">
        <v>0.8608</v>
      </c>
      <c r="J64" s="4">
        <v>3657234</v>
      </c>
      <c r="K64" s="5">
        <v>24030</v>
      </c>
      <c r="L64" s="4" t="s">
        <v>86</v>
      </c>
      <c r="M64" t="s">
        <v>6</v>
      </c>
    </row>
    <row r="65" spans="1:13" ht="12">
      <c r="A65">
        <v>85</v>
      </c>
      <c r="B65" s="1">
        <v>0.025405092592592594</v>
      </c>
      <c r="C65">
        <v>183</v>
      </c>
      <c r="D65" s="4" t="s">
        <v>261</v>
      </c>
      <c r="E65" s="4" t="s">
        <v>11</v>
      </c>
      <c r="F65" s="4" t="s">
        <v>10</v>
      </c>
      <c r="G65" s="4" t="s">
        <v>48</v>
      </c>
      <c r="H65" s="4">
        <v>31</v>
      </c>
      <c r="I65" s="4">
        <v>1</v>
      </c>
      <c r="J65" s="4">
        <v>3707337</v>
      </c>
      <c r="K65" s="5">
        <v>31978</v>
      </c>
      <c r="L65" s="4" t="s">
        <v>92</v>
      </c>
      <c r="M65" t="s">
        <v>6</v>
      </c>
    </row>
    <row r="66" spans="1:13" ht="12">
      <c r="A66">
        <v>86</v>
      </c>
      <c r="B66" s="1">
        <v>0.02542824074074074</v>
      </c>
      <c r="C66">
        <v>132</v>
      </c>
      <c r="D66" s="4" t="s">
        <v>221</v>
      </c>
      <c r="E66" s="4" t="s">
        <v>41</v>
      </c>
      <c r="F66" s="4" t="s">
        <v>10</v>
      </c>
      <c r="G66" s="4" t="s">
        <v>48</v>
      </c>
      <c r="H66" s="4">
        <v>31</v>
      </c>
      <c r="I66" s="4">
        <v>1</v>
      </c>
      <c r="J66" s="4">
        <v>3112431</v>
      </c>
      <c r="K66" s="5">
        <v>31733</v>
      </c>
      <c r="L66" s="4" t="s">
        <v>105</v>
      </c>
      <c r="M66" t="s">
        <v>6</v>
      </c>
    </row>
    <row r="67" spans="1:13" ht="12">
      <c r="A67">
        <v>87</v>
      </c>
      <c r="B67" s="1">
        <v>0.025520833333333336</v>
      </c>
      <c r="C67">
        <v>272</v>
      </c>
      <c r="D67" s="4" t="s">
        <v>40</v>
      </c>
      <c r="E67" s="4" t="s">
        <v>14</v>
      </c>
      <c r="F67" s="4" t="s">
        <v>9</v>
      </c>
      <c r="G67" s="4" t="s">
        <v>27</v>
      </c>
      <c r="H67" s="4">
        <v>66</v>
      </c>
      <c r="I67" s="4">
        <v>0.7735</v>
      </c>
      <c r="J67" s="4">
        <v>2792415</v>
      </c>
      <c r="K67" s="5">
        <v>19185</v>
      </c>
      <c r="L67" s="4" t="s">
        <v>107</v>
      </c>
      <c r="M67" t="s">
        <v>6</v>
      </c>
    </row>
    <row r="68" spans="1:13" ht="12">
      <c r="A68">
        <v>88</v>
      </c>
      <c r="B68" s="1">
        <v>0.025567129629629634</v>
      </c>
      <c r="C68">
        <v>189</v>
      </c>
      <c r="D68" s="4" t="s">
        <v>265</v>
      </c>
      <c r="E68" s="4" t="s">
        <v>8</v>
      </c>
      <c r="F68" s="4" t="s">
        <v>10</v>
      </c>
      <c r="G68" s="4" t="s">
        <v>19</v>
      </c>
      <c r="H68" s="4">
        <v>47</v>
      </c>
      <c r="I68" s="4">
        <v>0.9012</v>
      </c>
      <c r="J68" s="4">
        <v>3455560</v>
      </c>
      <c r="K68" s="5">
        <v>26044</v>
      </c>
      <c r="L68" s="4" t="s">
        <v>109</v>
      </c>
      <c r="M68" t="s">
        <v>6</v>
      </c>
    </row>
    <row r="69" spans="1:13" ht="12">
      <c r="A69">
        <v>90</v>
      </c>
      <c r="B69" s="1">
        <v>0.02579861111111111</v>
      </c>
      <c r="C69">
        <v>46</v>
      </c>
      <c r="D69" s="4" t="s">
        <v>165</v>
      </c>
      <c r="E69" s="4" t="s">
        <v>14</v>
      </c>
      <c r="F69" s="4" t="s">
        <v>9</v>
      </c>
      <c r="G69" s="4" t="s">
        <v>29</v>
      </c>
      <c r="H69" s="4">
        <v>72</v>
      </c>
      <c r="I69" s="4">
        <v>0.7255</v>
      </c>
      <c r="J69" s="4">
        <v>2732417</v>
      </c>
      <c r="K69" s="5">
        <v>16736</v>
      </c>
      <c r="L69" s="4" t="s">
        <v>107</v>
      </c>
      <c r="M69" t="s">
        <v>6</v>
      </c>
    </row>
    <row r="70" spans="1:13" ht="12">
      <c r="A70">
        <v>91</v>
      </c>
      <c r="B70" s="1">
        <v>0.025833333333333333</v>
      </c>
      <c r="C70">
        <v>27</v>
      </c>
      <c r="D70" s="4" t="s">
        <v>117</v>
      </c>
      <c r="E70" s="4" t="s">
        <v>14</v>
      </c>
      <c r="F70" s="4" t="s">
        <v>9</v>
      </c>
      <c r="G70" s="4" t="s">
        <v>18</v>
      </c>
      <c r="H70" s="4">
        <v>54</v>
      </c>
      <c r="I70" s="4">
        <v>0.8674</v>
      </c>
      <c r="J70" s="4">
        <v>3559503</v>
      </c>
      <c r="K70" s="5">
        <v>23439</v>
      </c>
      <c r="L70" s="4" t="s">
        <v>96</v>
      </c>
      <c r="M70" t="s">
        <v>6</v>
      </c>
    </row>
    <row r="71" spans="1:13" ht="12">
      <c r="A71">
        <v>92</v>
      </c>
      <c r="B71" s="1">
        <v>0.025914351851851855</v>
      </c>
      <c r="C71">
        <v>204</v>
      </c>
      <c r="D71" s="4" t="s">
        <v>275</v>
      </c>
      <c r="E71" s="4" t="s">
        <v>36</v>
      </c>
      <c r="F71" s="4" t="s">
        <v>10</v>
      </c>
      <c r="G71" s="4" t="s">
        <v>24</v>
      </c>
      <c r="H71" s="4">
        <v>53</v>
      </c>
      <c r="I71" s="4">
        <v>0.8526</v>
      </c>
      <c r="J71" s="4">
        <v>2786191</v>
      </c>
      <c r="K71" s="5">
        <v>23916</v>
      </c>
      <c r="L71" s="4" t="s">
        <v>86</v>
      </c>
      <c r="M71" t="s">
        <v>6</v>
      </c>
    </row>
    <row r="72" spans="1:13" ht="12">
      <c r="A72">
        <v>93</v>
      </c>
      <c r="B72" s="1">
        <v>0.026076388888888885</v>
      </c>
      <c r="C72">
        <v>256</v>
      </c>
      <c r="D72" s="4" t="s">
        <v>282</v>
      </c>
      <c r="E72" s="4" t="s">
        <v>7</v>
      </c>
      <c r="F72" s="4" t="s">
        <v>9</v>
      </c>
      <c r="G72" s="4" t="s">
        <v>20</v>
      </c>
      <c r="H72" s="4">
        <v>63</v>
      </c>
      <c r="I72" s="4">
        <v>0.7982</v>
      </c>
      <c r="J72" s="4">
        <v>2763715</v>
      </c>
      <c r="K72" s="5">
        <v>20208</v>
      </c>
      <c r="L72" s="4" t="s">
        <v>92</v>
      </c>
      <c r="M72" t="s">
        <v>6</v>
      </c>
    </row>
    <row r="73" spans="1:13" ht="12">
      <c r="A73">
        <v>95</v>
      </c>
      <c r="B73" s="1">
        <v>0.026203703703703705</v>
      </c>
      <c r="C73">
        <v>185</v>
      </c>
      <c r="D73" s="4" t="s">
        <v>262</v>
      </c>
      <c r="E73" s="4" t="s">
        <v>5</v>
      </c>
      <c r="F73" s="4" t="s">
        <v>10</v>
      </c>
      <c r="G73" s="4" t="s">
        <v>48</v>
      </c>
      <c r="H73" s="4">
        <v>34</v>
      </c>
      <c r="I73" s="4">
        <v>1</v>
      </c>
      <c r="J73" s="4">
        <v>2731453</v>
      </c>
      <c r="K73" s="5">
        <v>30729</v>
      </c>
      <c r="L73" s="4" t="s">
        <v>86</v>
      </c>
      <c r="M73" t="s">
        <v>6</v>
      </c>
    </row>
    <row r="74" spans="1:13" ht="12">
      <c r="A74">
        <v>98</v>
      </c>
      <c r="B74" s="1">
        <v>0.02636574074074074</v>
      </c>
      <c r="C74">
        <v>33</v>
      </c>
      <c r="D74" s="4" t="s">
        <v>157</v>
      </c>
      <c r="E74" s="4" t="s">
        <v>146</v>
      </c>
      <c r="F74" s="4" t="s">
        <v>9</v>
      </c>
      <c r="G74" s="4" t="s">
        <v>25</v>
      </c>
      <c r="H74" s="4">
        <v>44</v>
      </c>
      <c r="I74" s="4">
        <v>0.9385</v>
      </c>
      <c r="J74" s="4">
        <v>3060275</v>
      </c>
      <c r="K74" s="5">
        <v>27130</v>
      </c>
      <c r="L74" s="4" t="s">
        <v>96</v>
      </c>
      <c r="M74" t="s">
        <v>6</v>
      </c>
    </row>
    <row r="75" spans="1:13" ht="12">
      <c r="A75">
        <v>100</v>
      </c>
      <c r="B75" s="1">
        <v>0.02664351851851852</v>
      </c>
      <c r="C75">
        <v>13</v>
      </c>
      <c r="D75" s="4" t="s">
        <v>100</v>
      </c>
      <c r="E75" s="4" t="s">
        <v>36</v>
      </c>
      <c r="F75" s="4" t="s">
        <v>9</v>
      </c>
      <c r="G75" s="4" t="s">
        <v>48</v>
      </c>
      <c r="H75" s="4">
        <v>38</v>
      </c>
      <c r="I75" s="4">
        <v>0.9797</v>
      </c>
      <c r="J75" s="4">
        <v>3334374</v>
      </c>
      <c r="K75" s="5">
        <v>29495</v>
      </c>
      <c r="L75" s="4" t="s">
        <v>86</v>
      </c>
      <c r="M75" t="s">
        <v>6</v>
      </c>
    </row>
    <row r="76" spans="1:13" ht="12">
      <c r="A76">
        <v>101</v>
      </c>
      <c r="B76" s="1">
        <v>0.02666666666666667</v>
      </c>
      <c r="C76">
        <v>178</v>
      </c>
      <c r="D76" s="4" t="s">
        <v>255</v>
      </c>
      <c r="E76" s="4" t="s">
        <v>146</v>
      </c>
      <c r="F76" s="4" t="s">
        <v>9</v>
      </c>
      <c r="G76" s="4" t="s">
        <v>27</v>
      </c>
      <c r="H76" s="4">
        <v>65</v>
      </c>
      <c r="I76" s="4">
        <v>0.7822</v>
      </c>
      <c r="J76" s="4">
        <v>2731933</v>
      </c>
      <c r="K76" s="5">
        <v>19566</v>
      </c>
      <c r="L76" s="4" t="s">
        <v>89</v>
      </c>
      <c r="M76" t="s">
        <v>6</v>
      </c>
    </row>
    <row r="77" spans="1:13" ht="12">
      <c r="A77">
        <v>102</v>
      </c>
      <c r="B77" s="1">
        <v>0.026712962962962966</v>
      </c>
      <c r="C77">
        <v>252</v>
      </c>
      <c r="D77" s="4" t="s">
        <v>141</v>
      </c>
      <c r="E77" s="4" t="s">
        <v>8</v>
      </c>
      <c r="F77" s="4" t="s">
        <v>10</v>
      </c>
      <c r="G77" s="4" t="s">
        <v>19</v>
      </c>
      <c r="H77" s="4">
        <v>49</v>
      </c>
      <c r="I77" s="4">
        <v>0.8852</v>
      </c>
      <c r="J77" s="4">
        <v>0</v>
      </c>
      <c r="K77" s="5">
        <v>25379</v>
      </c>
      <c r="L77" s="4" t="s">
        <v>90</v>
      </c>
      <c r="M77" t="s">
        <v>6</v>
      </c>
    </row>
    <row r="78" spans="1:13" ht="12">
      <c r="A78">
        <v>106</v>
      </c>
      <c r="B78" s="1">
        <v>0.026990740740740742</v>
      </c>
      <c r="C78">
        <v>69</v>
      </c>
      <c r="D78" s="4" t="s">
        <v>120</v>
      </c>
      <c r="E78" s="4" t="s">
        <v>146</v>
      </c>
      <c r="F78" s="4" t="s">
        <v>10</v>
      </c>
      <c r="G78" s="4" t="s">
        <v>24</v>
      </c>
      <c r="H78" s="4">
        <v>50</v>
      </c>
      <c r="I78" s="4">
        <v>0.8772</v>
      </c>
      <c r="J78" s="4">
        <v>3552769</v>
      </c>
      <c r="K78" s="5">
        <v>25014</v>
      </c>
      <c r="L78" s="4" t="s">
        <v>121</v>
      </c>
      <c r="M78" t="s">
        <v>6</v>
      </c>
    </row>
    <row r="79" spans="1:13" ht="12">
      <c r="A79">
        <v>108</v>
      </c>
      <c r="B79" s="1">
        <v>0.02701388888888889</v>
      </c>
      <c r="C79">
        <v>56</v>
      </c>
      <c r="D79" s="4" t="s">
        <v>136</v>
      </c>
      <c r="E79" s="4" t="s">
        <v>11</v>
      </c>
      <c r="F79" s="4" t="s">
        <v>10</v>
      </c>
      <c r="G79" s="4" t="s">
        <v>19</v>
      </c>
      <c r="H79" s="4">
        <v>49</v>
      </c>
      <c r="I79" s="4">
        <v>0.8852</v>
      </c>
      <c r="J79" s="4">
        <v>2867789</v>
      </c>
      <c r="K79" s="5">
        <v>25444</v>
      </c>
      <c r="L79" s="4" t="s">
        <v>97</v>
      </c>
      <c r="M79" t="s">
        <v>6</v>
      </c>
    </row>
    <row r="80" spans="1:13" ht="12">
      <c r="A80">
        <v>109</v>
      </c>
      <c r="B80" s="1">
        <v>0.027094907407407404</v>
      </c>
      <c r="C80">
        <v>156</v>
      </c>
      <c r="D80" s="4" t="s">
        <v>242</v>
      </c>
      <c r="E80" s="4" t="s">
        <v>7</v>
      </c>
      <c r="F80" s="4" t="s">
        <v>10</v>
      </c>
      <c r="G80" s="4" t="s">
        <v>28</v>
      </c>
      <c r="H80" s="4">
        <v>58</v>
      </c>
      <c r="I80" s="4">
        <v>0.8106</v>
      </c>
      <c r="J80" s="4">
        <v>2982304</v>
      </c>
      <c r="K80" s="5">
        <v>22028</v>
      </c>
      <c r="L80" s="4" t="s">
        <v>92</v>
      </c>
      <c r="M80" t="s">
        <v>6</v>
      </c>
    </row>
    <row r="81" spans="1:13" ht="12">
      <c r="A81">
        <v>112</v>
      </c>
      <c r="B81" s="1">
        <v>0.027129629629629632</v>
      </c>
      <c r="C81">
        <v>29</v>
      </c>
      <c r="D81" s="4" t="s">
        <v>110</v>
      </c>
      <c r="E81" s="4" t="s">
        <v>42</v>
      </c>
      <c r="F81" s="4" t="s">
        <v>10</v>
      </c>
      <c r="G81" s="4" t="s">
        <v>24</v>
      </c>
      <c r="H81" s="4">
        <v>53</v>
      </c>
      <c r="I81" s="4">
        <v>0.8526</v>
      </c>
      <c r="J81" s="4">
        <v>3006124</v>
      </c>
      <c r="K81" s="5">
        <v>23903</v>
      </c>
      <c r="L81" s="4" t="s">
        <v>111</v>
      </c>
      <c r="M81" t="s">
        <v>6</v>
      </c>
    </row>
    <row r="82" spans="1:13" ht="12">
      <c r="A82">
        <v>113</v>
      </c>
      <c r="B82" s="1">
        <v>0.027141203703703706</v>
      </c>
      <c r="C82">
        <v>158</v>
      </c>
      <c r="D82" s="4" t="s">
        <v>244</v>
      </c>
      <c r="E82" s="4" t="s">
        <v>12</v>
      </c>
      <c r="F82" s="4" t="s">
        <v>10</v>
      </c>
      <c r="G82" s="4" t="s">
        <v>15</v>
      </c>
      <c r="H82" s="4">
        <v>44</v>
      </c>
      <c r="I82" s="4">
        <v>0.9251</v>
      </c>
      <c r="J82" s="4">
        <v>0</v>
      </c>
      <c r="K82" s="5">
        <v>27184</v>
      </c>
      <c r="L82" s="4" t="s">
        <v>122</v>
      </c>
      <c r="M82" t="s">
        <v>6</v>
      </c>
    </row>
    <row r="83" spans="1:13" ht="12">
      <c r="A83">
        <v>117</v>
      </c>
      <c r="B83" s="1">
        <v>0.027280092592592592</v>
      </c>
      <c r="C83">
        <v>165</v>
      </c>
      <c r="D83" s="4" t="s">
        <v>77</v>
      </c>
      <c r="E83" s="4" t="s">
        <v>7</v>
      </c>
      <c r="F83" s="4" t="s">
        <v>9</v>
      </c>
      <c r="G83" s="4" t="s">
        <v>20</v>
      </c>
      <c r="H83" s="4">
        <v>63</v>
      </c>
      <c r="I83" s="4">
        <v>0.7982</v>
      </c>
      <c r="J83" s="4">
        <v>2763660</v>
      </c>
      <c r="K83" s="5">
        <v>20192</v>
      </c>
      <c r="L83" s="4" t="s">
        <v>92</v>
      </c>
      <c r="M83" t="s">
        <v>6</v>
      </c>
    </row>
    <row r="84" spans="1:13" ht="12">
      <c r="A84">
        <v>118</v>
      </c>
      <c r="B84" s="1">
        <v>0.027291666666666662</v>
      </c>
      <c r="C84">
        <v>219</v>
      </c>
      <c r="D84" s="4" t="s">
        <v>285</v>
      </c>
      <c r="E84" s="4" t="s">
        <v>7</v>
      </c>
      <c r="F84" s="4" t="s">
        <v>10</v>
      </c>
      <c r="G84" s="4" t="s">
        <v>19</v>
      </c>
      <c r="H84" s="4">
        <v>48</v>
      </c>
      <c r="I84" s="4">
        <v>0.8932</v>
      </c>
      <c r="J84" s="4">
        <v>3020902</v>
      </c>
      <c r="K84" s="5">
        <v>25836</v>
      </c>
      <c r="L84" s="4" t="s">
        <v>92</v>
      </c>
      <c r="M84" t="s">
        <v>6</v>
      </c>
    </row>
    <row r="85" spans="1:13" ht="12">
      <c r="A85">
        <v>120</v>
      </c>
      <c r="B85" s="1">
        <v>0.027523148148148147</v>
      </c>
      <c r="C85">
        <v>124</v>
      </c>
      <c r="D85" s="4" t="s">
        <v>132</v>
      </c>
      <c r="E85" s="4" t="s">
        <v>146</v>
      </c>
      <c r="F85" s="4" t="s">
        <v>9</v>
      </c>
      <c r="G85" s="4" t="s">
        <v>25</v>
      </c>
      <c r="H85" s="4">
        <v>41</v>
      </c>
      <c r="I85" s="4">
        <v>0.9592</v>
      </c>
      <c r="J85" s="4">
        <v>2786257</v>
      </c>
      <c r="K85" s="5">
        <v>28208</v>
      </c>
      <c r="L85" s="4" t="s">
        <v>86</v>
      </c>
      <c r="M85" t="s">
        <v>6</v>
      </c>
    </row>
    <row r="86" spans="1:13" ht="12">
      <c r="A86">
        <v>122</v>
      </c>
      <c r="B86" s="1">
        <v>0.027685185185185188</v>
      </c>
      <c r="C86">
        <v>100</v>
      </c>
      <c r="D86" s="4" t="s">
        <v>69</v>
      </c>
      <c r="E86" s="4" t="s">
        <v>7</v>
      </c>
      <c r="F86" s="4" t="s">
        <v>10</v>
      </c>
      <c r="G86" s="4" t="s">
        <v>19</v>
      </c>
      <c r="H86" s="4">
        <v>47</v>
      </c>
      <c r="I86" s="4">
        <v>0.9012</v>
      </c>
      <c r="J86" s="4">
        <v>3459055</v>
      </c>
      <c r="K86" s="5">
        <v>26211</v>
      </c>
      <c r="L86" s="4" t="s">
        <v>103</v>
      </c>
      <c r="M86" t="s">
        <v>6</v>
      </c>
    </row>
    <row r="87" spans="1:13" ht="12">
      <c r="A87">
        <v>123</v>
      </c>
      <c r="B87" s="1">
        <v>0.02770833333333333</v>
      </c>
      <c r="C87">
        <v>145</v>
      </c>
      <c r="D87" s="4" t="s">
        <v>231</v>
      </c>
      <c r="E87" s="4" t="s">
        <v>14</v>
      </c>
      <c r="F87" s="4" t="s">
        <v>10</v>
      </c>
      <c r="G87" s="4" t="s">
        <v>15</v>
      </c>
      <c r="H87" s="4">
        <v>44</v>
      </c>
      <c r="I87" s="4">
        <v>0.9251</v>
      </c>
      <c r="J87" s="4">
        <v>3562125</v>
      </c>
      <c r="K87" s="5">
        <v>26999</v>
      </c>
      <c r="L87" s="4" t="s">
        <v>90</v>
      </c>
      <c r="M87" t="s">
        <v>6</v>
      </c>
    </row>
    <row r="88" spans="1:13" ht="12">
      <c r="A88">
        <v>127</v>
      </c>
      <c r="B88" s="1">
        <v>0.02787037037037037</v>
      </c>
      <c r="C88">
        <v>25</v>
      </c>
      <c r="D88" s="4" t="s">
        <v>127</v>
      </c>
      <c r="E88" s="4" t="s">
        <v>56</v>
      </c>
      <c r="F88" s="4" t="s">
        <v>9</v>
      </c>
      <c r="G88" s="4" t="s">
        <v>29</v>
      </c>
      <c r="H88" s="4">
        <v>71</v>
      </c>
      <c r="I88" s="4">
        <v>0.7335</v>
      </c>
      <c r="J88" s="4">
        <v>3015825</v>
      </c>
      <c r="K88" s="5">
        <v>17100</v>
      </c>
      <c r="L88" s="4" t="s">
        <v>88</v>
      </c>
      <c r="M88" t="s">
        <v>6</v>
      </c>
    </row>
    <row r="89" spans="1:13" ht="12">
      <c r="A89">
        <v>128</v>
      </c>
      <c r="B89" s="1">
        <v>0.027962962962962964</v>
      </c>
      <c r="C89">
        <v>8</v>
      </c>
      <c r="D89" s="4" t="s">
        <v>57</v>
      </c>
      <c r="E89" s="4" t="s">
        <v>146</v>
      </c>
      <c r="F89" s="4" t="s">
        <v>10</v>
      </c>
      <c r="G89" s="4" t="s">
        <v>53</v>
      </c>
      <c r="H89" s="4">
        <v>62</v>
      </c>
      <c r="I89" s="4">
        <v>0.7758</v>
      </c>
      <c r="J89" s="4">
        <v>3649231</v>
      </c>
      <c r="K89" s="5">
        <v>20625</v>
      </c>
      <c r="L89" s="4" t="s">
        <v>99</v>
      </c>
      <c r="M89" t="s">
        <v>6</v>
      </c>
    </row>
    <row r="90" spans="1:13" ht="12">
      <c r="A90">
        <v>129</v>
      </c>
      <c r="B90" s="1">
        <v>0.02803240740740741</v>
      </c>
      <c r="C90">
        <v>62</v>
      </c>
      <c r="D90" s="4" t="s">
        <v>45</v>
      </c>
      <c r="E90" s="4" t="s">
        <v>146</v>
      </c>
      <c r="F90" s="4" t="s">
        <v>10</v>
      </c>
      <c r="G90" s="4" t="s">
        <v>19</v>
      </c>
      <c r="H90" s="4">
        <v>46</v>
      </c>
      <c r="I90" s="4">
        <v>0.9092</v>
      </c>
      <c r="J90" s="4">
        <v>3380676</v>
      </c>
      <c r="K90" s="5">
        <v>26544</v>
      </c>
      <c r="L90" s="4" t="s">
        <v>89</v>
      </c>
      <c r="M90" t="s">
        <v>6</v>
      </c>
    </row>
    <row r="91" spans="1:13" ht="12">
      <c r="A91">
        <v>131</v>
      </c>
      <c r="B91" s="1">
        <v>0.0284375</v>
      </c>
      <c r="C91">
        <v>101</v>
      </c>
      <c r="D91" s="4" t="s">
        <v>37</v>
      </c>
      <c r="E91" s="4" t="s">
        <v>36</v>
      </c>
      <c r="F91" s="4" t="s">
        <v>10</v>
      </c>
      <c r="G91" s="4" t="s">
        <v>51</v>
      </c>
      <c r="H91" s="4">
        <v>65</v>
      </c>
      <c r="I91" s="4">
        <v>0.7502</v>
      </c>
      <c r="J91" s="4">
        <v>2786125</v>
      </c>
      <c r="K91" s="5">
        <v>19551</v>
      </c>
      <c r="L91" s="4" t="s">
        <v>86</v>
      </c>
      <c r="M91" t="s">
        <v>6</v>
      </c>
    </row>
    <row r="92" spans="1:13" ht="12">
      <c r="A92">
        <v>132</v>
      </c>
      <c r="B92" s="1">
        <v>0.02855324074074074</v>
      </c>
      <c r="C92">
        <v>4</v>
      </c>
      <c r="D92" s="4" t="s">
        <v>123</v>
      </c>
      <c r="E92" s="4" t="s">
        <v>36</v>
      </c>
      <c r="F92" s="4" t="s">
        <v>9</v>
      </c>
      <c r="G92" s="4" t="s">
        <v>31</v>
      </c>
      <c r="H92" s="4">
        <v>59</v>
      </c>
      <c r="I92" s="4">
        <v>0.8298</v>
      </c>
      <c r="J92" s="4">
        <v>3702570</v>
      </c>
      <c r="K92" s="5">
        <v>21487</v>
      </c>
      <c r="L92" s="4" t="s">
        <v>86</v>
      </c>
      <c r="M92" t="s">
        <v>6</v>
      </c>
    </row>
    <row r="93" spans="1:13" ht="12">
      <c r="A93">
        <v>134</v>
      </c>
      <c r="B93" s="1">
        <v>0.028703703703703703</v>
      </c>
      <c r="C93">
        <v>198</v>
      </c>
      <c r="D93" s="4" t="s">
        <v>272</v>
      </c>
      <c r="E93" s="4" t="s">
        <v>12</v>
      </c>
      <c r="F93" s="4" t="s">
        <v>9</v>
      </c>
      <c r="G93" s="4" t="s">
        <v>18</v>
      </c>
      <c r="H93" s="4">
        <v>54</v>
      </c>
      <c r="I93" s="4">
        <v>0.8674</v>
      </c>
      <c r="J93" s="4">
        <v>0</v>
      </c>
      <c r="K93" s="5">
        <v>23608</v>
      </c>
      <c r="L93" s="4" t="s">
        <v>91</v>
      </c>
      <c r="M93" t="s">
        <v>6</v>
      </c>
    </row>
    <row r="94" spans="1:13" ht="12">
      <c r="A94">
        <v>135</v>
      </c>
      <c r="B94" s="1">
        <v>0.02871527777777778</v>
      </c>
      <c r="C94">
        <v>96</v>
      </c>
      <c r="D94" s="4" t="s">
        <v>72</v>
      </c>
      <c r="E94" s="4" t="s">
        <v>8</v>
      </c>
      <c r="F94" s="4" t="s">
        <v>10</v>
      </c>
      <c r="G94" s="4" t="s">
        <v>19</v>
      </c>
      <c r="H94" s="4">
        <v>46</v>
      </c>
      <c r="I94" s="4">
        <v>0.9092</v>
      </c>
      <c r="J94" s="4">
        <v>3634940</v>
      </c>
      <c r="K94" s="5">
        <v>26306</v>
      </c>
      <c r="L94" s="4" t="s">
        <v>124</v>
      </c>
      <c r="M94" t="s">
        <v>6</v>
      </c>
    </row>
    <row r="95" spans="1:13" ht="12">
      <c r="A95">
        <v>136</v>
      </c>
      <c r="B95" s="1">
        <v>0.028784722222222225</v>
      </c>
      <c r="C95">
        <v>118</v>
      </c>
      <c r="D95" s="4" t="s">
        <v>210</v>
      </c>
      <c r="E95" s="4" t="s">
        <v>8</v>
      </c>
      <c r="F95" s="4" t="s">
        <v>10</v>
      </c>
      <c r="G95" s="4" t="s">
        <v>19</v>
      </c>
      <c r="H95" s="4">
        <v>49</v>
      </c>
      <c r="I95" s="4">
        <v>0.8852</v>
      </c>
      <c r="J95" s="4">
        <v>2974014</v>
      </c>
      <c r="K95" s="5">
        <v>25319</v>
      </c>
      <c r="L95" s="4" t="s">
        <v>90</v>
      </c>
      <c r="M95" t="s">
        <v>6</v>
      </c>
    </row>
    <row r="96" spans="1:13" ht="12">
      <c r="A96">
        <v>137</v>
      </c>
      <c r="B96" s="1">
        <v>0.028807870370370373</v>
      </c>
      <c r="C96">
        <v>211</v>
      </c>
      <c r="D96" s="4" t="s">
        <v>80</v>
      </c>
      <c r="E96" s="4" t="s">
        <v>42</v>
      </c>
      <c r="F96" s="4" t="s">
        <v>10</v>
      </c>
      <c r="G96" s="4" t="s">
        <v>15</v>
      </c>
      <c r="H96" s="4">
        <v>44</v>
      </c>
      <c r="I96" s="4">
        <v>0.9251</v>
      </c>
      <c r="J96" s="4">
        <v>2827734</v>
      </c>
      <c r="K96" s="5">
        <v>26971</v>
      </c>
      <c r="L96" s="4" t="s">
        <v>97</v>
      </c>
      <c r="M96" t="s">
        <v>6</v>
      </c>
    </row>
    <row r="97" spans="1:13" ht="12">
      <c r="A97">
        <v>138</v>
      </c>
      <c r="B97" s="1">
        <v>0.02900462962962963</v>
      </c>
      <c r="C97">
        <v>116</v>
      </c>
      <c r="D97" s="4" t="s">
        <v>59</v>
      </c>
      <c r="E97" s="4" t="s">
        <v>14</v>
      </c>
      <c r="F97" s="4" t="s">
        <v>10</v>
      </c>
      <c r="G97" s="4" t="s">
        <v>24</v>
      </c>
      <c r="H97" s="4">
        <v>50</v>
      </c>
      <c r="I97" s="4">
        <v>0.8772</v>
      </c>
      <c r="J97" s="4">
        <v>3361523</v>
      </c>
      <c r="K97" s="5">
        <v>24780</v>
      </c>
      <c r="L97" s="4" t="s">
        <v>126</v>
      </c>
      <c r="M97" t="s">
        <v>6</v>
      </c>
    </row>
    <row r="98" spans="1:13" ht="12">
      <c r="A98">
        <v>139</v>
      </c>
      <c r="B98" s="1">
        <v>0.029108796296296296</v>
      </c>
      <c r="C98">
        <v>110</v>
      </c>
      <c r="D98" s="4" t="s">
        <v>202</v>
      </c>
      <c r="E98" s="4" t="s">
        <v>149</v>
      </c>
      <c r="F98" s="4" t="s">
        <v>10</v>
      </c>
      <c r="G98" s="4" t="s">
        <v>19</v>
      </c>
      <c r="H98" s="4">
        <v>45</v>
      </c>
      <c r="I98" s="4">
        <v>0.9171</v>
      </c>
      <c r="J98" s="4">
        <v>0</v>
      </c>
      <c r="K98" s="5">
        <v>26778</v>
      </c>
      <c r="L98" s="4" t="s">
        <v>105</v>
      </c>
      <c r="M98" t="s">
        <v>6</v>
      </c>
    </row>
    <row r="99" spans="1:13" ht="12">
      <c r="A99">
        <v>140</v>
      </c>
      <c r="B99" s="1">
        <v>0.029155092592592594</v>
      </c>
      <c r="C99">
        <v>163</v>
      </c>
      <c r="D99" s="4" t="s">
        <v>246</v>
      </c>
      <c r="E99" s="4" t="s">
        <v>62</v>
      </c>
      <c r="F99" s="4" t="s">
        <v>10</v>
      </c>
      <c r="G99" s="4" t="s">
        <v>22</v>
      </c>
      <c r="H99" s="4">
        <v>37</v>
      </c>
      <c r="I99" s="4">
        <v>0.9798</v>
      </c>
      <c r="J99" s="4">
        <v>0</v>
      </c>
      <c r="K99" s="5">
        <v>29864</v>
      </c>
      <c r="L99" s="4" t="s">
        <v>96</v>
      </c>
      <c r="M99" t="s">
        <v>6</v>
      </c>
    </row>
    <row r="100" spans="1:13" ht="12">
      <c r="A100">
        <v>142</v>
      </c>
      <c r="B100" s="1">
        <v>0.02925925925925926</v>
      </c>
      <c r="C100">
        <v>95</v>
      </c>
      <c r="D100" s="4" t="s">
        <v>71</v>
      </c>
      <c r="E100" s="4" t="s">
        <v>8</v>
      </c>
      <c r="F100" s="4" t="s">
        <v>9</v>
      </c>
      <c r="G100" s="4" t="s">
        <v>13</v>
      </c>
      <c r="H100" s="4">
        <v>47</v>
      </c>
      <c r="I100" s="4">
        <v>0.9175</v>
      </c>
      <c r="J100" s="4">
        <v>3598115</v>
      </c>
      <c r="K100" s="5">
        <v>26113</v>
      </c>
      <c r="L100" s="4" t="s">
        <v>124</v>
      </c>
      <c r="M100" t="s">
        <v>6</v>
      </c>
    </row>
    <row r="101" spans="1:13" ht="12">
      <c r="A101">
        <v>143</v>
      </c>
      <c r="B101" s="1">
        <v>0.029456018518518517</v>
      </c>
      <c r="C101">
        <v>26</v>
      </c>
      <c r="D101" s="4" t="s">
        <v>21</v>
      </c>
      <c r="E101" s="4" t="s">
        <v>14</v>
      </c>
      <c r="F101" s="4" t="s">
        <v>9</v>
      </c>
      <c r="G101" s="4" t="s">
        <v>27</v>
      </c>
      <c r="H101" s="4">
        <v>67</v>
      </c>
      <c r="I101" s="4">
        <v>0.7655</v>
      </c>
      <c r="J101" s="4">
        <v>2694603</v>
      </c>
      <c r="K101" s="5">
        <v>18827</v>
      </c>
      <c r="L101" s="4" t="s">
        <v>94</v>
      </c>
      <c r="M101" t="s">
        <v>6</v>
      </c>
    </row>
    <row r="102" spans="1:13" ht="12">
      <c r="A102">
        <v>144</v>
      </c>
      <c r="B102" s="1">
        <v>0.02957175925925926</v>
      </c>
      <c r="C102">
        <v>102</v>
      </c>
      <c r="D102" s="4" t="s">
        <v>196</v>
      </c>
      <c r="E102" s="4" t="s">
        <v>36</v>
      </c>
      <c r="F102" s="4" t="s">
        <v>10</v>
      </c>
      <c r="G102" s="4" t="s">
        <v>15</v>
      </c>
      <c r="H102" s="4">
        <v>43</v>
      </c>
      <c r="I102" s="4">
        <v>0.933</v>
      </c>
      <c r="J102" s="4">
        <v>0</v>
      </c>
      <c r="K102" s="5">
        <v>27619</v>
      </c>
      <c r="L102" s="4" t="s">
        <v>86</v>
      </c>
      <c r="M102" t="s">
        <v>6</v>
      </c>
    </row>
    <row r="103" spans="1:13" ht="12">
      <c r="A103">
        <v>145</v>
      </c>
      <c r="B103" s="1">
        <v>0.02972222222222222</v>
      </c>
      <c r="C103">
        <v>14</v>
      </c>
      <c r="D103" s="4" t="s">
        <v>151</v>
      </c>
      <c r="E103" s="4" t="s">
        <v>146</v>
      </c>
      <c r="F103" s="4" t="s">
        <v>9</v>
      </c>
      <c r="G103" s="4" t="s">
        <v>31</v>
      </c>
      <c r="H103" s="4">
        <v>55</v>
      </c>
      <c r="I103" s="4">
        <v>0.8601</v>
      </c>
      <c r="J103" s="4">
        <v>3448403</v>
      </c>
      <c r="K103" s="5">
        <v>22971</v>
      </c>
      <c r="L103" s="4" t="s">
        <v>91</v>
      </c>
      <c r="M103" t="s">
        <v>6</v>
      </c>
    </row>
    <row r="104" spans="1:13" ht="12">
      <c r="A104">
        <v>148</v>
      </c>
      <c r="B104" s="1">
        <v>0.02980324074074074</v>
      </c>
      <c r="C104">
        <v>170</v>
      </c>
      <c r="D104" s="4" t="s">
        <v>76</v>
      </c>
      <c r="E104" s="4" t="s">
        <v>14</v>
      </c>
      <c r="F104" s="4" t="s">
        <v>10</v>
      </c>
      <c r="G104" s="4" t="s">
        <v>24</v>
      </c>
      <c r="H104" s="4">
        <v>53</v>
      </c>
      <c r="I104" s="4">
        <v>0.8526</v>
      </c>
      <c r="J104" s="4">
        <v>2919547</v>
      </c>
      <c r="K104" s="5">
        <v>23994</v>
      </c>
      <c r="L104" s="4" t="s">
        <v>107</v>
      </c>
      <c r="M104" t="s">
        <v>6</v>
      </c>
    </row>
    <row r="105" spans="1:13" ht="12">
      <c r="A105">
        <v>149</v>
      </c>
      <c r="B105" s="1">
        <v>0.02981481481481481</v>
      </c>
      <c r="C105">
        <v>121</v>
      </c>
      <c r="D105" s="4" t="s">
        <v>211</v>
      </c>
      <c r="E105" s="4" t="s">
        <v>14</v>
      </c>
      <c r="F105" s="4" t="s">
        <v>9</v>
      </c>
      <c r="G105" s="4" t="s">
        <v>27</v>
      </c>
      <c r="H105" s="4">
        <v>65</v>
      </c>
      <c r="I105" s="4">
        <v>0.7822</v>
      </c>
      <c r="J105" s="4">
        <v>2694521</v>
      </c>
      <c r="K105" s="5">
        <v>19632</v>
      </c>
      <c r="L105" s="4" t="s">
        <v>94</v>
      </c>
      <c r="M105" t="s">
        <v>6</v>
      </c>
    </row>
    <row r="106" spans="1:13" ht="12">
      <c r="A106">
        <v>150</v>
      </c>
      <c r="B106" s="1">
        <v>0.02991898148148148</v>
      </c>
      <c r="C106">
        <v>84</v>
      </c>
      <c r="D106" s="4" t="s">
        <v>186</v>
      </c>
      <c r="E106" s="4" t="s">
        <v>41</v>
      </c>
      <c r="F106" s="4" t="s">
        <v>10</v>
      </c>
      <c r="G106" s="4" t="s">
        <v>19</v>
      </c>
      <c r="H106" s="4">
        <v>49</v>
      </c>
      <c r="I106" s="4">
        <v>0.8852</v>
      </c>
      <c r="J106" s="4">
        <v>3137492</v>
      </c>
      <c r="K106" s="5">
        <v>25225</v>
      </c>
      <c r="L106" s="4" t="s">
        <v>105</v>
      </c>
      <c r="M106" t="s">
        <v>6</v>
      </c>
    </row>
    <row r="107" spans="1:13" ht="12">
      <c r="A107">
        <v>151</v>
      </c>
      <c r="B107" s="1">
        <v>0.029965277777777775</v>
      </c>
      <c r="C107">
        <v>142</v>
      </c>
      <c r="D107" s="3" t="s">
        <v>228</v>
      </c>
      <c r="E107" s="4" t="s">
        <v>146</v>
      </c>
      <c r="F107" s="4" t="s">
        <v>10</v>
      </c>
      <c r="G107" s="4" t="s">
        <v>15</v>
      </c>
      <c r="H107" s="4">
        <v>44</v>
      </c>
      <c r="I107" s="4">
        <v>0.9251</v>
      </c>
      <c r="J107" s="4">
        <v>0</v>
      </c>
      <c r="K107" s="5">
        <v>27208</v>
      </c>
      <c r="L107" s="4" t="s">
        <v>89</v>
      </c>
      <c r="M107" t="s">
        <v>6</v>
      </c>
    </row>
    <row r="108" spans="1:13" ht="12">
      <c r="A108">
        <v>152</v>
      </c>
      <c r="B108" s="1">
        <v>0.03002314814814815</v>
      </c>
      <c r="C108">
        <v>78</v>
      </c>
      <c r="D108" s="4" t="s">
        <v>115</v>
      </c>
      <c r="E108" s="4" t="s">
        <v>146</v>
      </c>
      <c r="F108" s="4" t="s">
        <v>10</v>
      </c>
      <c r="G108" s="4" t="s">
        <v>22</v>
      </c>
      <c r="H108" s="4">
        <v>35</v>
      </c>
      <c r="I108" s="4">
        <v>0.9952</v>
      </c>
      <c r="J108" s="4">
        <v>3742488</v>
      </c>
      <c r="K108" s="5">
        <v>30375</v>
      </c>
      <c r="L108" s="4" t="s">
        <v>89</v>
      </c>
      <c r="M108" t="s">
        <v>6</v>
      </c>
    </row>
    <row r="109" spans="1:13" ht="12">
      <c r="A109">
        <v>153</v>
      </c>
      <c r="B109" s="1">
        <v>0.03009259259259259</v>
      </c>
      <c r="C109">
        <v>98</v>
      </c>
      <c r="D109" s="4" t="s">
        <v>35</v>
      </c>
      <c r="E109" s="4" t="s">
        <v>14</v>
      </c>
      <c r="F109" s="4" t="s">
        <v>9</v>
      </c>
      <c r="G109" s="4" t="s">
        <v>20</v>
      </c>
      <c r="H109" s="4">
        <v>64</v>
      </c>
      <c r="I109" s="4">
        <v>0.7902</v>
      </c>
      <c r="J109" s="4">
        <v>2694659</v>
      </c>
      <c r="K109" s="5">
        <v>19700</v>
      </c>
      <c r="L109" s="4" t="s">
        <v>104</v>
      </c>
      <c r="M109" t="s">
        <v>6</v>
      </c>
    </row>
    <row r="110" spans="1:13" ht="12">
      <c r="A110">
        <v>154</v>
      </c>
      <c r="B110" s="1">
        <v>0.030115740740740738</v>
      </c>
      <c r="C110">
        <v>52</v>
      </c>
      <c r="D110" s="4" t="s">
        <v>167</v>
      </c>
      <c r="E110" s="4" t="s">
        <v>14</v>
      </c>
      <c r="F110" s="4" t="s">
        <v>9</v>
      </c>
      <c r="G110" s="4" t="s">
        <v>18</v>
      </c>
      <c r="H110" s="4">
        <v>54</v>
      </c>
      <c r="I110" s="4">
        <v>0.8674</v>
      </c>
      <c r="J110" s="4">
        <v>2792429</v>
      </c>
      <c r="K110" s="5">
        <v>23583</v>
      </c>
      <c r="L110" s="4" t="s">
        <v>97</v>
      </c>
      <c r="M110" t="s">
        <v>6</v>
      </c>
    </row>
    <row r="111" spans="1:13" ht="12">
      <c r="A111">
        <v>155</v>
      </c>
      <c r="B111" s="1">
        <v>0.03023148148148148</v>
      </c>
      <c r="C111">
        <v>22</v>
      </c>
      <c r="D111" s="4" t="s">
        <v>155</v>
      </c>
      <c r="E111" s="4" t="s">
        <v>149</v>
      </c>
      <c r="F111" s="4" t="s">
        <v>10</v>
      </c>
      <c r="G111" s="4" t="s">
        <v>22</v>
      </c>
      <c r="H111" s="4">
        <v>37</v>
      </c>
      <c r="I111" s="4">
        <v>0.9798</v>
      </c>
      <c r="J111" s="4">
        <v>0</v>
      </c>
      <c r="K111" s="5">
        <v>29641</v>
      </c>
      <c r="L111" s="4" t="s">
        <v>105</v>
      </c>
      <c r="M111" t="s">
        <v>6</v>
      </c>
    </row>
    <row r="112" spans="1:13" ht="12">
      <c r="A112">
        <v>158</v>
      </c>
      <c r="B112" s="1">
        <v>0.030347222222222223</v>
      </c>
      <c r="C112">
        <v>127</v>
      </c>
      <c r="D112" s="4" t="s">
        <v>217</v>
      </c>
      <c r="E112" s="4" t="s">
        <v>8</v>
      </c>
      <c r="F112" s="4" t="s">
        <v>10</v>
      </c>
      <c r="G112" s="4" t="s">
        <v>28</v>
      </c>
      <c r="H112" s="4">
        <v>59</v>
      </c>
      <c r="I112" s="4">
        <v>0.8019</v>
      </c>
      <c r="J112" s="4">
        <v>3565097</v>
      </c>
      <c r="K112" s="5">
        <v>21729</v>
      </c>
      <c r="L112" s="4" t="s">
        <v>90</v>
      </c>
      <c r="M112" t="s">
        <v>6</v>
      </c>
    </row>
    <row r="113" spans="1:13" ht="12">
      <c r="A113">
        <v>159</v>
      </c>
      <c r="B113" s="1">
        <v>0.03037037037037037</v>
      </c>
      <c r="C113">
        <v>109</v>
      </c>
      <c r="D113" s="4" t="s">
        <v>201</v>
      </c>
      <c r="E113" s="4" t="s">
        <v>149</v>
      </c>
      <c r="F113" s="4" t="s">
        <v>10</v>
      </c>
      <c r="G113" s="4" t="s">
        <v>19</v>
      </c>
      <c r="H113" s="4">
        <v>45</v>
      </c>
      <c r="I113" s="4">
        <v>0.9171</v>
      </c>
      <c r="J113" s="4">
        <v>0</v>
      </c>
      <c r="K113" s="5">
        <v>26669</v>
      </c>
      <c r="L113" s="4" t="s">
        <v>105</v>
      </c>
      <c r="M113" t="s">
        <v>6</v>
      </c>
    </row>
    <row r="114" spans="1:13" ht="12">
      <c r="A114">
        <v>161</v>
      </c>
      <c r="B114" s="1">
        <v>0.03074074074074074</v>
      </c>
      <c r="C114">
        <v>238</v>
      </c>
      <c r="D114" s="4" t="s">
        <v>270</v>
      </c>
      <c r="E114" s="4" t="s">
        <v>36</v>
      </c>
      <c r="F114" s="4" t="s">
        <v>10</v>
      </c>
      <c r="G114" s="4" t="s">
        <v>19</v>
      </c>
      <c r="H114" s="4">
        <v>45</v>
      </c>
      <c r="I114" s="4">
        <v>0.9171</v>
      </c>
      <c r="J114" s="4">
        <v>3173596</v>
      </c>
      <c r="K114" s="5">
        <v>26829</v>
      </c>
      <c r="L114" s="4" t="s">
        <v>86</v>
      </c>
      <c r="M114" t="s">
        <v>6</v>
      </c>
    </row>
    <row r="115" spans="1:13" ht="12">
      <c r="A115">
        <v>162</v>
      </c>
      <c r="B115" s="1">
        <v>0.03091435185185185</v>
      </c>
      <c r="C115">
        <v>58</v>
      </c>
      <c r="D115" s="4" t="s">
        <v>108</v>
      </c>
      <c r="E115" s="4" t="s">
        <v>146</v>
      </c>
      <c r="F115" s="4" t="s">
        <v>10</v>
      </c>
      <c r="G115" s="4" t="s">
        <v>15</v>
      </c>
      <c r="H115" s="4">
        <v>43</v>
      </c>
      <c r="I115" s="4">
        <v>0.933</v>
      </c>
      <c r="J115" s="4">
        <v>3570686</v>
      </c>
      <c r="K115" s="5">
        <v>27487</v>
      </c>
      <c r="L115" s="4" t="s">
        <v>89</v>
      </c>
      <c r="M115" t="s">
        <v>6</v>
      </c>
    </row>
    <row r="116" spans="1:13" ht="12">
      <c r="A116">
        <v>163</v>
      </c>
      <c r="B116" s="1">
        <v>0.030949074074074077</v>
      </c>
      <c r="C116">
        <v>210</v>
      </c>
      <c r="D116" s="4" t="s">
        <v>30</v>
      </c>
      <c r="E116" s="4" t="s">
        <v>14</v>
      </c>
      <c r="F116" s="4" t="s">
        <v>9</v>
      </c>
      <c r="G116" s="4" t="s">
        <v>29</v>
      </c>
      <c r="H116" s="4">
        <v>70</v>
      </c>
      <c r="I116" s="4">
        <v>0.7415</v>
      </c>
      <c r="J116" s="4">
        <v>2694622</v>
      </c>
      <c r="K116" s="5">
        <v>17782</v>
      </c>
      <c r="L116" s="4" t="s">
        <v>107</v>
      </c>
      <c r="M116" t="s">
        <v>6</v>
      </c>
    </row>
    <row r="117" spans="1:13" ht="12">
      <c r="A117">
        <v>165</v>
      </c>
      <c r="B117" s="1">
        <v>0.031053240740740742</v>
      </c>
      <c r="C117">
        <v>146</v>
      </c>
      <c r="D117" s="4" t="s">
        <v>26</v>
      </c>
      <c r="E117" s="4" t="s">
        <v>7</v>
      </c>
      <c r="F117" s="4" t="s">
        <v>9</v>
      </c>
      <c r="G117" s="4" t="s">
        <v>20</v>
      </c>
      <c r="H117" s="4">
        <v>63</v>
      </c>
      <c r="I117" s="4">
        <v>0.7982</v>
      </c>
      <c r="J117" s="4">
        <v>2763685</v>
      </c>
      <c r="K117" s="5">
        <v>20246</v>
      </c>
      <c r="L117" s="4" t="s">
        <v>92</v>
      </c>
      <c r="M117" t="s">
        <v>6</v>
      </c>
    </row>
    <row r="118" spans="1:13" ht="12">
      <c r="A118">
        <v>169</v>
      </c>
      <c r="B118" s="1">
        <v>0.03127314814814815</v>
      </c>
      <c r="C118">
        <v>140</v>
      </c>
      <c r="D118" s="4" t="s">
        <v>58</v>
      </c>
      <c r="E118" s="4" t="s">
        <v>146</v>
      </c>
      <c r="F118" s="4" t="s">
        <v>10</v>
      </c>
      <c r="G118" s="4" t="s">
        <v>22</v>
      </c>
      <c r="H118" s="4">
        <v>39</v>
      </c>
      <c r="I118" s="4">
        <v>0.9643</v>
      </c>
      <c r="J118" s="4">
        <v>3345299</v>
      </c>
      <c r="K118" s="5">
        <v>29091</v>
      </c>
      <c r="L118" s="4" t="s">
        <v>89</v>
      </c>
      <c r="M118" t="s">
        <v>6</v>
      </c>
    </row>
    <row r="119" spans="1:13" ht="12">
      <c r="A119">
        <v>170</v>
      </c>
      <c r="B119" s="1">
        <v>0.0312962962962963</v>
      </c>
      <c r="C119">
        <v>113</v>
      </c>
      <c r="D119" s="4" t="s">
        <v>131</v>
      </c>
      <c r="E119" s="4" t="s">
        <v>146</v>
      </c>
      <c r="F119" s="4" t="s">
        <v>10</v>
      </c>
      <c r="G119" s="4" t="s">
        <v>15</v>
      </c>
      <c r="H119" s="4">
        <v>42</v>
      </c>
      <c r="I119" s="4">
        <v>0.9408</v>
      </c>
      <c r="J119" s="4">
        <v>2810932</v>
      </c>
      <c r="K119" s="5">
        <v>27912</v>
      </c>
      <c r="L119" s="4" t="s">
        <v>89</v>
      </c>
      <c r="M119" t="s">
        <v>6</v>
      </c>
    </row>
    <row r="120" spans="1:13" ht="12">
      <c r="A120">
        <v>172</v>
      </c>
      <c r="B120" s="1">
        <v>0.03135416666666666</v>
      </c>
      <c r="C120">
        <v>225</v>
      </c>
      <c r="D120" s="4" t="s">
        <v>61</v>
      </c>
      <c r="E120" s="4" t="s">
        <v>41</v>
      </c>
      <c r="F120" s="4" t="s">
        <v>9</v>
      </c>
      <c r="G120" s="4" t="s">
        <v>32</v>
      </c>
      <c r="H120" s="4">
        <v>75</v>
      </c>
      <c r="I120" s="4">
        <v>0.7015</v>
      </c>
      <c r="J120" s="4">
        <v>2768028</v>
      </c>
      <c r="K120" s="5">
        <v>15808</v>
      </c>
      <c r="L120" s="4" t="s">
        <v>97</v>
      </c>
      <c r="M120" t="s">
        <v>6</v>
      </c>
    </row>
    <row r="121" spans="1:13" ht="12">
      <c r="A121">
        <v>174</v>
      </c>
      <c r="B121" s="1">
        <v>0.03158564814814815</v>
      </c>
      <c r="C121">
        <v>257</v>
      </c>
      <c r="D121" s="4" t="s">
        <v>283</v>
      </c>
      <c r="E121" s="4" t="s">
        <v>7</v>
      </c>
      <c r="F121" s="4" t="s">
        <v>10</v>
      </c>
      <c r="G121" s="4" t="s">
        <v>53</v>
      </c>
      <c r="H121" s="4">
        <v>60</v>
      </c>
      <c r="I121" s="4">
        <v>0.7932</v>
      </c>
      <c r="J121" s="4">
        <v>2763686</v>
      </c>
      <c r="K121" s="5">
        <v>21172</v>
      </c>
      <c r="L121" s="4" t="s">
        <v>90</v>
      </c>
      <c r="M121" t="s">
        <v>6</v>
      </c>
    </row>
    <row r="122" spans="1:13" ht="12">
      <c r="A122">
        <v>175</v>
      </c>
      <c r="B122" s="1">
        <v>0.03162037037037037</v>
      </c>
      <c r="C122">
        <v>7</v>
      </c>
      <c r="D122" s="4" t="s">
        <v>147</v>
      </c>
      <c r="E122" s="4" t="s">
        <v>146</v>
      </c>
      <c r="F122" s="4" t="s">
        <v>10</v>
      </c>
      <c r="G122" s="4" t="s">
        <v>22</v>
      </c>
      <c r="H122" s="4">
        <v>38</v>
      </c>
      <c r="I122" s="4">
        <v>0.9721</v>
      </c>
      <c r="J122" s="4">
        <v>3715191</v>
      </c>
      <c r="K122" s="5">
        <v>29206</v>
      </c>
      <c r="L122" s="4" t="s">
        <v>103</v>
      </c>
      <c r="M122" t="s">
        <v>6</v>
      </c>
    </row>
    <row r="123" spans="1:13" ht="12">
      <c r="A123">
        <v>177</v>
      </c>
      <c r="B123" s="1">
        <v>0.031886574074074074</v>
      </c>
      <c r="C123">
        <v>193</v>
      </c>
      <c r="D123" s="4" t="s">
        <v>268</v>
      </c>
      <c r="E123" s="4" t="s">
        <v>12</v>
      </c>
      <c r="F123" s="4" t="s">
        <v>10</v>
      </c>
      <c r="G123" s="4" t="s">
        <v>22</v>
      </c>
      <c r="H123" s="4">
        <v>39</v>
      </c>
      <c r="I123" s="4">
        <v>0.9643</v>
      </c>
      <c r="J123" s="4">
        <v>0</v>
      </c>
      <c r="K123" s="5">
        <v>29087</v>
      </c>
      <c r="L123" s="4" t="s">
        <v>86</v>
      </c>
      <c r="M123" t="s">
        <v>6</v>
      </c>
    </row>
    <row r="124" spans="1:13" ht="12">
      <c r="A124">
        <v>178</v>
      </c>
      <c r="B124" s="1">
        <v>0.03208333333333333</v>
      </c>
      <c r="C124">
        <v>97</v>
      </c>
      <c r="D124" s="4" t="s">
        <v>194</v>
      </c>
      <c r="E124" s="4" t="s">
        <v>8</v>
      </c>
      <c r="F124" s="4" t="s">
        <v>10</v>
      </c>
      <c r="G124" s="4" t="s">
        <v>48</v>
      </c>
      <c r="H124" s="4">
        <v>32</v>
      </c>
      <c r="I124" s="4">
        <v>1</v>
      </c>
      <c r="J124" s="4">
        <v>3743011</v>
      </c>
      <c r="K124" s="5">
        <v>31685</v>
      </c>
      <c r="L124" s="4" t="s">
        <v>90</v>
      </c>
      <c r="M124" t="s">
        <v>6</v>
      </c>
    </row>
    <row r="125" spans="1:13" ht="12">
      <c r="A125">
        <v>179</v>
      </c>
      <c r="B125" s="1">
        <v>0.03211805555555556</v>
      </c>
      <c r="C125">
        <v>112</v>
      </c>
      <c r="D125" s="4" t="s">
        <v>204</v>
      </c>
      <c r="E125" s="4" t="s">
        <v>149</v>
      </c>
      <c r="F125" s="4" t="s">
        <v>10</v>
      </c>
      <c r="G125" s="4" t="s">
        <v>24</v>
      </c>
      <c r="H125" s="4">
        <v>52</v>
      </c>
      <c r="I125" s="4">
        <v>0.8608</v>
      </c>
      <c r="J125" s="4">
        <v>0</v>
      </c>
      <c r="K125" s="5">
        <v>24181</v>
      </c>
      <c r="L125" s="4" t="s">
        <v>105</v>
      </c>
      <c r="M125" t="s">
        <v>6</v>
      </c>
    </row>
    <row r="126" spans="1:13" ht="12">
      <c r="A126">
        <v>180</v>
      </c>
      <c r="B126" s="1">
        <v>0.03215277777777777</v>
      </c>
      <c r="C126">
        <v>75</v>
      </c>
      <c r="D126" s="4" t="s">
        <v>182</v>
      </c>
      <c r="E126" s="4" t="s">
        <v>149</v>
      </c>
      <c r="F126" s="4" t="s">
        <v>10</v>
      </c>
      <c r="G126" s="4" t="s">
        <v>28</v>
      </c>
      <c r="H126" s="4">
        <v>57</v>
      </c>
      <c r="I126" s="4">
        <v>0.8166</v>
      </c>
      <c r="J126" s="4">
        <v>0</v>
      </c>
      <c r="K126" s="5">
        <v>22527</v>
      </c>
      <c r="L126" s="4" t="s">
        <v>105</v>
      </c>
      <c r="M126" t="s">
        <v>6</v>
      </c>
    </row>
    <row r="127" spans="1:13" ht="12">
      <c r="A127">
        <v>181</v>
      </c>
      <c r="B127" s="1">
        <v>0.03225694444444444</v>
      </c>
      <c r="C127">
        <v>40</v>
      </c>
      <c r="D127" s="4" t="s">
        <v>161</v>
      </c>
      <c r="E127" s="4" t="s">
        <v>36</v>
      </c>
      <c r="F127" s="4" t="s">
        <v>10</v>
      </c>
      <c r="G127" s="4" t="s">
        <v>28</v>
      </c>
      <c r="H127" s="4">
        <v>56</v>
      </c>
      <c r="I127" s="4">
        <v>0.8276</v>
      </c>
      <c r="J127" s="4">
        <v>3644281</v>
      </c>
      <c r="K127" s="5">
        <v>22887</v>
      </c>
      <c r="L127" s="4" t="s">
        <v>86</v>
      </c>
      <c r="M127" t="s">
        <v>6</v>
      </c>
    </row>
    <row r="128" spans="1:13" ht="12">
      <c r="A128">
        <v>182</v>
      </c>
      <c r="B128" s="1">
        <v>0.032546296296296295</v>
      </c>
      <c r="C128">
        <v>18</v>
      </c>
      <c r="D128" s="4" t="s">
        <v>114</v>
      </c>
      <c r="E128" s="4" t="s">
        <v>146</v>
      </c>
      <c r="F128" s="4" t="s">
        <v>9</v>
      </c>
      <c r="G128" s="4" t="s">
        <v>18</v>
      </c>
      <c r="H128" s="4">
        <v>54</v>
      </c>
      <c r="I128" s="4">
        <v>0.8674</v>
      </c>
      <c r="J128" s="4">
        <v>3124424</v>
      </c>
      <c r="K128" s="5">
        <v>23478</v>
      </c>
      <c r="L128" s="4" t="s">
        <v>89</v>
      </c>
      <c r="M128" t="s">
        <v>6</v>
      </c>
    </row>
    <row r="129" spans="1:13" ht="12">
      <c r="A129">
        <v>183</v>
      </c>
      <c r="B129" s="1">
        <v>0.032581018518518516</v>
      </c>
      <c r="C129">
        <v>135</v>
      </c>
      <c r="D129" s="4" t="s">
        <v>223</v>
      </c>
      <c r="E129" s="4" t="s">
        <v>8</v>
      </c>
      <c r="F129" s="4" t="s">
        <v>10</v>
      </c>
      <c r="G129" s="4" t="s">
        <v>22</v>
      </c>
      <c r="H129" s="4">
        <v>39</v>
      </c>
      <c r="I129" s="4">
        <v>0.9643</v>
      </c>
      <c r="J129" s="4">
        <v>3175544</v>
      </c>
      <c r="K129" s="5">
        <v>29045</v>
      </c>
      <c r="L129" s="4" t="s">
        <v>90</v>
      </c>
      <c r="M129" t="s">
        <v>6</v>
      </c>
    </row>
    <row r="130" spans="1:13" ht="12">
      <c r="A130">
        <v>188</v>
      </c>
      <c r="B130" s="1">
        <v>0.03288194444444444</v>
      </c>
      <c r="C130">
        <v>215</v>
      </c>
      <c r="D130" s="4" t="s">
        <v>284</v>
      </c>
      <c r="E130" s="4" t="s">
        <v>12</v>
      </c>
      <c r="F130" s="4" t="s">
        <v>9</v>
      </c>
      <c r="G130" s="4" t="s">
        <v>13</v>
      </c>
      <c r="H130" s="4">
        <v>46</v>
      </c>
      <c r="I130" s="4">
        <v>0.9246</v>
      </c>
      <c r="J130" s="4">
        <v>0</v>
      </c>
      <c r="K130" s="5">
        <v>26386</v>
      </c>
      <c r="L130" s="4" t="s">
        <v>97</v>
      </c>
      <c r="M130" t="s">
        <v>6</v>
      </c>
    </row>
    <row r="131" spans="1:13" ht="12">
      <c r="A131">
        <v>189</v>
      </c>
      <c r="B131" s="1">
        <v>0.032916666666666664</v>
      </c>
      <c r="C131">
        <v>147</v>
      </c>
      <c r="D131" s="4" t="s">
        <v>234</v>
      </c>
      <c r="E131" s="4" t="s">
        <v>41</v>
      </c>
      <c r="F131" s="4" t="s">
        <v>10</v>
      </c>
      <c r="G131" s="4" t="s">
        <v>19</v>
      </c>
      <c r="H131" s="4">
        <v>47</v>
      </c>
      <c r="I131" s="4">
        <v>0.9012</v>
      </c>
      <c r="J131" s="4">
        <v>3323862</v>
      </c>
      <c r="K131" s="5">
        <v>25968</v>
      </c>
      <c r="L131" s="4" t="s">
        <v>105</v>
      </c>
      <c r="M131" t="s">
        <v>6</v>
      </c>
    </row>
    <row r="132" spans="1:13" ht="12">
      <c r="A132">
        <v>190</v>
      </c>
      <c r="B132" s="1">
        <v>0.032997685185185185</v>
      </c>
      <c r="C132">
        <v>133</v>
      </c>
      <c r="D132" s="4" t="s">
        <v>220</v>
      </c>
      <c r="E132" s="4" t="s">
        <v>146</v>
      </c>
      <c r="F132" s="4" t="s">
        <v>10</v>
      </c>
      <c r="G132" s="4" t="s">
        <v>22</v>
      </c>
      <c r="H132" s="4">
        <v>37</v>
      </c>
      <c r="I132" s="4">
        <v>0.9798</v>
      </c>
      <c r="J132" s="4">
        <v>3812610</v>
      </c>
      <c r="K132" s="5">
        <v>29583</v>
      </c>
      <c r="L132" s="4" t="s">
        <v>94</v>
      </c>
      <c r="M132" t="s">
        <v>6</v>
      </c>
    </row>
    <row r="133" spans="1:13" ht="12">
      <c r="A133">
        <v>193</v>
      </c>
      <c r="B133" s="1">
        <v>0.033344907407407406</v>
      </c>
      <c r="C133">
        <v>72</v>
      </c>
      <c r="D133" s="4" t="s">
        <v>179</v>
      </c>
      <c r="E133" s="4" t="s">
        <v>11</v>
      </c>
      <c r="F133" s="4" t="s">
        <v>10</v>
      </c>
      <c r="G133" s="4" t="s">
        <v>53</v>
      </c>
      <c r="H133" s="4">
        <v>62</v>
      </c>
      <c r="I133" s="4">
        <v>0.7758</v>
      </c>
      <c r="J133" s="4">
        <v>2743795</v>
      </c>
      <c r="K133" s="5">
        <v>20580</v>
      </c>
      <c r="L133" s="4" t="s">
        <v>109</v>
      </c>
      <c r="M133" t="s">
        <v>6</v>
      </c>
    </row>
    <row r="134" spans="1:13" ht="12">
      <c r="A134">
        <v>194</v>
      </c>
      <c r="B134" s="1">
        <v>0.03335648148148148</v>
      </c>
      <c r="C134">
        <v>20</v>
      </c>
      <c r="D134" s="4" t="s">
        <v>154</v>
      </c>
      <c r="E134" s="4" t="s">
        <v>149</v>
      </c>
      <c r="F134" s="4" t="s">
        <v>10</v>
      </c>
      <c r="G134" s="4" t="s">
        <v>19</v>
      </c>
      <c r="H134" s="4">
        <v>48</v>
      </c>
      <c r="I134" s="4">
        <v>0.8932</v>
      </c>
      <c r="J134" s="4">
        <v>0</v>
      </c>
      <c r="K134" s="5">
        <v>25730</v>
      </c>
      <c r="L134" s="4" t="s">
        <v>112</v>
      </c>
      <c r="M134" t="s">
        <v>6</v>
      </c>
    </row>
    <row r="135" spans="1:13" ht="12">
      <c r="A135">
        <v>197</v>
      </c>
      <c r="B135" s="1">
        <v>0.03423611111111111</v>
      </c>
      <c r="C135">
        <v>93</v>
      </c>
      <c r="D135" s="4" t="s">
        <v>192</v>
      </c>
      <c r="E135" s="4" t="s">
        <v>149</v>
      </c>
      <c r="F135" s="4" t="s">
        <v>10</v>
      </c>
      <c r="G135" s="4" t="s">
        <v>15</v>
      </c>
      <c r="H135" s="4">
        <v>44</v>
      </c>
      <c r="I135" s="4">
        <v>0.9251</v>
      </c>
      <c r="J135" s="4">
        <v>0</v>
      </c>
      <c r="K135" s="5">
        <v>27260</v>
      </c>
      <c r="L135" s="4" t="s">
        <v>112</v>
      </c>
      <c r="M135" t="s">
        <v>6</v>
      </c>
    </row>
    <row r="136" spans="1:13" ht="12">
      <c r="A136">
        <v>198</v>
      </c>
      <c r="B136" s="1">
        <v>0.034386574074074076</v>
      </c>
      <c r="C136">
        <v>157</v>
      </c>
      <c r="D136" s="4" t="s">
        <v>243</v>
      </c>
      <c r="E136" s="4" t="s">
        <v>7</v>
      </c>
      <c r="F136" s="4" t="s">
        <v>9</v>
      </c>
      <c r="G136" s="4" t="s">
        <v>27</v>
      </c>
      <c r="H136" s="4">
        <v>67</v>
      </c>
      <c r="I136" s="4">
        <v>0.7655</v>
      </c>
      <c r="J136" s="4">
        <v>2982300</v>
      </c>
      <c r="K136" s="5">
        <v>18721</v>
      </c>
      <c r="L136" s="4" t="s">
        <v>92</v>
      </c>
      <c r="M136" t="s">
        <v>6</v>
      </c>
    </row>
    <row r="137" spans="1:13" ht="12">
      <c r="A137">
        <v>199</v>
      </c>
      <c r="B137" s="1">
        <v>0.03453703703703704</v>
      </c>
      <c r="C137">
        <v>90</v>
      </c>
      <c r="D137" s="4" t="s">
        <v>190</v>
      </c>
      <c r="E137" s="4" t="s">
        <v>149</v>
      </c>
      <c r="F137" s="4" t="s">
        <v>10</v>
      </c>
      <c r="G137" s="4" t="s">
        <v>28</v>
      </c>
      <c r="H137" s="4">
        <v>57</v>
      </c>
      <c r="I137" s="4">
        <v>0.8166</v>
      </c>
      <c r="J137" s="4">
        <v>0</v>
      </c>
      <c r="K137" s="5">
        <v>22377</v>
      </c>
      <c r="L137" s="4" t="s">
        <v>105</v>
      </c>
      <c r="M137" t="s">
        <v>6</v>
      </c>
    </row>
    <row r="138" spans="1:13" ht="12">
      <c r="A138">
        <v>200</v>
      </c>
      <c r="B138" s="1">
        <v>0.03453703703703704</v>
      </c>
      <c r="C138">
        <v>153</v>
      </c>
      <c r="D138" s="4" t="s">
        <v>83</v>
      </c>
      <c r="E138" s="4" t="s">
        <v>36</v>
      </c>
      <c r="F138" s="4" t="s">
        <v>10</v>
      </c>
      <c r="G138" s="4" t="s">
        <v>28</v>
      </c>
      <c r="H138" s="4">
        <v>56</v>
      </c>
      <c r="I138" s="4">
        <v>0.8276</v>
      </c>
      <c r="J138" s="4">
        <v>0</v>
      </c>
      <c r="K138" s="5">
        <v>22860</v>
      </c>
      <c r="L138" s="4" t="s">
        <v>86</v>
      </c>
      <c r="M138" t="s">
        <v>6</v>
      </c>
    </row>
    <row r="139" spans="1:13" ht="12">
      <c r="A139">
        <v>202</v>
      </c>
      <c r="B139" s="1">
        <v>0.03497685185185185</v>
      </c>
      <c r="C139">
        <v>115</v>
      </c>
      <c r="D139" s="4" t="s">
        <v>206</v>
      </c>
      <c r="E139" s="4" t="s">
        <v>12</v>
      </c>
      <c r="F139" s="4" t="s">
        <v>10</v>
      </c>
      <c r="G139" s="4" t="s">
        <v>22</v>
      </c>
      <c r="H139" s="4">
        <v>39</v>
      </c>
      <c r="I139" s="4">
        <v>0.9643</v>
      </c>
      <c r="J139" s="4">
        <v>0</v>
      </c>
      <c r="K139" s="5">
        <v>28855</v>
      </c>
      <c r="L139" s="4" t="s">
        <v>86</v>
      </c>
      <c r="M139" t="s">
        <v>6</v>
      </c>
    </row>
    <row r="140" spans="1:13" ht="12">
      <c r="A140">
        <v>203</v>
      </c>
      <c r="B140" s="1">
        <v>0.035104166666666665</v>
      </c>
      <c r="C140">
        <v>104</v>
      </c>
      <c r="D140" s="4" t="s">
        <v>198</v>
      </c>
      <c r="E140" s="4" t="s">
        <v>149</v>
      </c>
      <c r="F140" s="4" t="s">
        <v>10</v>
      </c>
      <c r="G140" s="4" t="s">
        <v>48</v>
      </c>
      <c r="H140" s="4">
        <v>30</v>
      </c>
      <c r="I140" s="4">
        <v>1</v>
      </c>
      <c r="J140" s="4">
        <v>0</v>
      </c>
      <c r="K140" s="5">
        <v>32060</v>
      </c>
      <c r="L140" s="4" t="s">
        <v>105</v>
      </c>
      <c r="M140" t="s">
        <v>6</v>
      </c>
    </row>
    <row r="141" spans="1:13" ht="12">
      <c r="A141">
        <v>205</v>
      </c>
      <c r="B141" s="1">
        <v>0.03584490740740741</v>
      </c>
      <c r="C141">
        <v>34</v>
      </c>
      <c r="D141" s="4" t="s">
        <v>158</v>
      </c>
      <c r="E141" s="4" t="s">
        <v>149</v>
      </c>
      <c r="F141" s="4" t="s">
        <v>10</v>
      </c>
      <c r="G141" s="4" t="s">
        <v>24</v>
      </c>
      <c r="H141" s="4">
        <v>50</v>
      </c>
      <c r="I141" s="4">
        <v>0.8772</v>
      </c>
      <c r="J141" s="4">
        <v>0</v>
      </c>
      <c r="K141" s="5">
        <v>24938</v>
      </c>
      <c r="L141" s="4" t="s">
        <v>107</v>
      </c>
      <c r="M141" t="s">
        <v>6</v>
      </c>
    </row>
    <row r="142" spans="1:13" ht="12">
      <c r="A142">
        <v>206</v>
      </c>
      <c r="B142" s="1">
        <v>0.03594907407407407</v>
      </c>
      <c r="C142">
        <v>11</v>
      </c>
      <c r="D142" s="4" t="s">
        <v>101</v>
      </c>
      <c r="E142" s="4" t="s">
        <v>146</v>
      </c>
      <c r="F142" s="4" t="s">
        <v>9</v>
      </c>
      <c r="G142" s="4" t="s">
        <v>29</v>
      </c>
      <c r="H142" s="4">
        <v>72</v>
      </c>
      <c r="I142" s="4">
        <v>0.7255</v>
      </c>
      <c r="J142" s="4">
        <v>2811277</v>
      </c>
      <c r="K142" s="5">
        <v>16787</v>
      </c>
      <c r="L142" s="4" t="s">
        <v>99</v>
      </c>
      <c r="M142" t="s">
        <v>6</v>
      </c>
    </row>
    <row r="143" spans="1:13" ht="12">
      <c r="A143">
        <v>207</v>
      </c>
      <c r="B143" s="1">
        <v>0.03621527777777778</v>
      </c>
      <c r="C143">
        <v>105</v>
      </c>
      <c r="D143" s="4" t="s">
        <v>286</v>
      </c>
      <c r="E143" s="4" t="s">
        <v>36</v>
      </c>
      <c r="F143" s="4" t="s">
        <v>10</v>
      </c>
      <c r="G143" s="4" t="s">
        <v>22</v>
      </c>
      <c r="H143" s="4">
        <v>38</v>
      </c>
      <c r="I143" s="4">
        <v>0.9721</v>
      </c>
      <c r="J143" s="4">
        <v>0</v>
      </c>
      <c r="K143" s="5">
        <v>29351</v>
      </c>
      <c r="L143" s="4" t="s">
        <v>86</v>
      </c>
      <c r="M143" t="s">
        <v>6</v>
      </c>
    </row>
    <row r="144" spans="1:13" ht="12">
      <c r="A144">
        <v>211</v>
      </c>
      <c r="B144" s="1">
        <v>0.037523148148148146</v>
      </c>
      <c r="C144">
        <v>23</v>
      </c>
      <c r="D144" s="4" t="s">
        <v>156</v>
      </c>
      <c r="E144" s="4" t="s">
        <v>36</v>
      </c>
      <c r="F144" s="4" t="s">
        <v>10</v>
      </c>
      <c r="G144" s="4" t="s">
        <v>24</v>
      </c>
      <c r="H144" s="4">
        <v>50</v>
      </c>
      <c r="I144" s="4">
        <v>0.8772</v>
      </c>
      <c r="J144" s="4">
        <v>3110506</v>
      </c>
      <c r="K144" s="5">
        <v>25012</v>
      </c>
      <c r="L144" s="4" t="s">
        <v>86</v>
      </c>
      <c r="M144" t="s">
        <v>6</v>
      </c>
    </row>
    <row r="145" spans="1:13" ht="12">
      <c r="A145">
        <v>212</v>
      </c>
      <c r="B145" s="1">
        <v>0.0375462962962963</v>
      </c>
      <c r="C145">
        <v>17</v>
      </c>
      <c r="D145" s="4" t="s">
        <v>113</v>
      </c>
      <c r="E145" s="4" t="s">
        <v>146</v>
      </c>
      <c r="F145" s="4" t="s">
        <v>10</v>
      </c>
      <c r="G145" s="4" t="s">
        <v>24</v>
      </c>
      <c r="H145" s="4">
        <v>52</v>
      </c>
      <c r="I145" s="4">
        <v>0.8608</v>
      </c>
      <c r="J145" s="4">
        <v>2792336</v>
      </c>
      <c r="K145" s="5">
        <v>24277</v>
      </c>
      <c r="L145" s="4" t="s">
        <v>89</v>
      </c>
      <c r="M145" t="s">
        <v>6</v>
      </c>
    </row>
    <row r="146" spans="1:13" ht="12">
      <c r="A146">
        <v>213</v>
      </c>
      <c r="B146" s="1">
        <v>0.03771990740740741</v>
      </c>
      <c r="C146">
        <v>166</v>
      </c>
      <c r="D146" s="4" t="s">
        <v>134</v>
      </c>
      <c r="E146" s="4" t="s">
        <v>14</v>
      </c>
      <c r="F146" s="4" t="s">
        <v>10</v>
      </c>
      <c r="G146" s="4" t="s">
        <v>55</v>
      </c>
      <c r="H146" s="4">
        <v>70</v>
      </c>
      <c r="I146" s="4">
        <v>0.7092</v>
      </c>
      <c r="J146" s="4">
        <v>2694656</v>
      </c>
      <c r="K146" s="5">
        <v>17613</v>
      </c>
      <c r="L146" s="4" t="s">
        <v>107</v>
      </c>
      <c r="M146" t="s">
        <v>6</v>
      </c>
    </row>
    <row r="147" spans="1:13" ht="12">
      <c r="A147">
        <v>214</v>
      </c>
      <c r="B147" s="1">
        <v>0.03804398148148148</v>
      </c>
      <c r="C147">
        <v>106</v>
      </c>
      <c r="D147" s="4" t="s">
        <v>199</v>
      </c>
      <c r="E147" s="4" t="s">
        <v>14</v>
      </c>
      <c r="F147" s="4" t="s">
        <v>10</v>
      </c>
      <c r="G147" s="4" t="s">
        <v>19</v>
      </c>
      <c r="H147" s="4">
        <v>46</v>
      </c>
      <c r="I147" s="4">
        <v>0.9092</v>
      </c>
      <c r="J147" s="4">
        <v>3606435</v>
      </c>
      <c r="K147" s="5">
        <v>26244</v>
      </c>
      <c r="L147" s="4" t="s">
        <v>126</v>
      </c>
      <c r="M147" t="s">
        <v>6</v>
      </c>
    </row>
    <row r="148" spans="1:13" ht="12">
      <c r="A148">
        <v>215</v>
      </c>
      <c r="B148" s="1">
        <v>0.03804398148148148</v>
      </c>
      <c r="C148">
        <v>253</v>
      </c>
      <c r="D148" s="4" t="s">
        <v>162</v>
      </c>
      <c r="E148" s="4" t="s">
        <v>14</v>
      </c>
      <c r="F148" s="4" t="s">
        <v>10</v>
      </c>
      <c r="G148" s="4" t="s">
        <v>28</v>
      </c>
      <c r="H148" s="4">
        <v>56</v>
      </c>
      <c r="I148" s="4">
        <v>0.8276</v>
      </c>
      <c r="J148" s="4">
        <v>2966007</v>
      </c>
      <c r="K148" s="5">
        <v>22579</v>
      </c>
      <c r="L148" s="4" t="s">
        <v>107</v>
      </c>
      <c r="M148" t="s">
        <v>6</v>
      </c>
    </row>
    <row r="149" spans="1:13" ht="12">
      <c r="A149">
        <v>217</v>
      </c>
      <c r="B149" s="1">
        <v>0.03837962962962963</v>
      </c>
      <c r="C149">
        <v>39</v>
      </c>
      <c r="D149" s="4" t="s">
        <v>63</v>
      </c>
      <c r="E149" s="4" t="s">
        <v>160</v>
      </c>
      <c r="F149" s="4" t="s">
        <v>10</v>
      </c>
      <c r="G149" s="4" t="s">
        <v>19</v>
      </c>
      <c r="H149" s="4">
        <v>49</v>
      </c>
      <c r="I149" s="4">
        <v>0.8852</v>
      </c>
      <c r="J149" s="4">
        <v>0</v>
      </c>
      <c r="K149" s="5">
        <v>25455</v>
      </c>
      <c r="L149" s="4" t="s">
        <v>86</v>
      </c>
      <c r="M149" t="s">
        <v>6</v>
      </c>
    </row>
    <row r="150" spans="1:13" ht="12">
      <c r="A150">
        <v>218</v>
      </c>
      <c r="B150" s="1">
        <v>0.0383912037037037</v>
      </c>
      <c r="C150">
        <v>188</v>
      </c>
      <c r="D150" s="4" t="s">
        <v>264</v>
      </c>
      <c r="E150" s="4" t="s">
        <v>7</v>
      </c>
      <c r="F150" s="4" t="s">
        <v>10</v>
      </c>
      <c r="G150" s="4" t="s">
        <v>28</v>
      </c>
      <c r="H150" s="4">
        <v>55</v>
      </c>
      <c r="I150" s="4">
        <v>0.8362</v>
      </c>
      <c r="J150" s="4">
        <v>0</v>
      </c>
      <c r="K150" s="5">
        <v>23177</v>
      </c>
      <c r="L150" s="4" t="s">
        <v>92</v>
      </c>
      <c r="M150" t="s">
        <v>6</v>
      </c>
    </row>
    <row r="151" spans="1:13" ht="12">
      <c r="A151">
        <v>219</v>
      </c>
      <c r="B151" s="1">
        <v>0.038483796296296294</v>
      </c>
      <c r="C151">
        <v>164</v>
      </c>
      <c r="D151" s="4" t="s">
        <v>247</v>
      </c>
      <c r="E151" s="4" t="s">
        <v>62</v>
      </c>
      <c r="F151" s="4" t="s">
        <v>10</v>
      </c>
      <c r="G151" s="4" t="s">
        <v>48</v>
      </c>
      <c r="H151" s="4">
        <v>32</v>
      </c>
      <c r="I151" s="4">
        <v>1</v>
      </c>
      <c r="J151" s="4">
        <v>3649573</v>
      </c>
      <c r="K151" s="5">
        <v>31599</v>
      </c>
      <c r="L151" s="4" t="s">
        <v>96</v>
      </c>
      <c r="M151" t="s">
        <v>6</v>
      </c>
    </row>
    <row r="152" spans="1:13" ht="12">
      <c r="A152">
        <v>220</v>
      </c>
      <c r="B152" s="1">
        <v>0.03947916666666667</v>
      </c>
      <c r="C152">
        <v>67</v>
      </c>
      <c r="D152" s="4" t="s">
        <v>177</v>
      </c>
      <c r="E152" s="4" t="s">
        <v>12</v>
      </c>
      <c r="F152" s="4" t="s">
        <v>10</v>
      </c>
      <c r="G152" s="4" t="s">
        <v>19</v>
      </c>
      <c r="H152" s="4">
        <v>49</v>
      </c>
      <c r="I152" s="4">
        <v>0.8852</v>
      </c>
      <c r="J152" s="4">
        <v>0</v>
      </c>
      <c r="K152" s="5">
        <v>25408</v>
      </c>
      <c r="L152" s="4" t="s">
        <v>90</v>
      </c>
      <c r="M152" t="s">
        <v>6</v>
      </c>
    </row>
    <row r="153" spans="1:13" ht="12">
      <c r="A153">
        <v>221</v>
      </c>
      <c r="B153" s="1">
        <v>0.03947916666666667</v>
      </c>
      <c r="C153">
        <v>251</v>
      </c>
      <c r="D153" s="4" t="s">
        <v>140</v>
      </c>
      <c r="E153" s="4" t="s">
        <v>8</v>
      </c>
      <c r="F153" s="4" t="s">
        <v>9</v>
      </c>
      <c r="G153" s="4" t="s">
        <v>27</v>
      </c>
      <c r="H153" s="4">
        <v>69</v>
      </c>
      <c r="I153" s="4">
        <v>0.7495</v>
      </c>
      <c r="J153" s="4">
        <v>0</v>
      </c>
      <c r="K153" s="5">
        <v>18109</v>
      </c>
      <c r="L153" s="4" t="s">
        <v>90</v>
      </c>
      <c r="M153" t="s">
        <v>6</v>
      </c>
    </row>
    <row r="154" spans="1:13" ht="12">
      <c r="A154">
        <v>222</v>
      </c>
      <c r="B154" s="1">
        <v>0.0409375</v>
      </c>
      <c r="C154">
        <v>16</v>
      </c>
      <c r="D154" s="4" t="s">
        <v>153</v>
      </c>
      <c r="E154" s="4" t="s">
        <v>149</v>
      </c>
      <c r="F154" s="4" t="s">
        <v>10</v>
      </c>
      <c r="G154" s="4" t="s">
        <v>51</v>
      </c>
      <c r="H154" s="4">
        <v>68</v>
      </c>
      <c r="I154" s="4">
        <v>0.7256</v>
      </c>
      <c r="J154" s="4">
        <v>0</v>
      </c>
      <c r="K154" s="5">
        <v>18359</v>
      </c>
      <c r="L154" s="4" t="s">
        <v>97</v>
      </c>
      <c r="M154" t="s">
        <v>6</v>
      </c>
    </row>
    <row r="155" spans="1:13" ht="12">
      <c r="A155">
        <v>223</v>
      </c>
      <c r="B155" s="1">
        <v>0.0410300925925926</v>
      </c>
      <c r="C155">
        <v>12</v>
      </c>
      <c r="D155" s="4" t="s">
        <v>148</v>
      </c>
      <c r="E155" s="4" t="s">
        <v>149</v>
      </c>
      <c r="F155" s="4" t="s">
        <v>10</v>
      </c>
      <c r="G155" s="4" t="s">
        <v>51</v>
      </c>
      <c r="H155" s="4">
        <v>67</v>
      </c>
      <c r="I155" s="4">
        <v>0.7338</v>
      </c>
      <c r="J155" s="4">
        <v>0</v>
      </c>
      <c r="K155" s="5">
        <v>18569</v>
      </c>
      <c r="L155" s="4" t="s">
        <v>105</v>
      </c>
      <c r="M155" t="s">
        <v>6</v>
      </c>
    </row>
    <row r="156" spans="1:13" ht="12">
      <c r="A156">
        <v>224</v>
      </c>
      <c r="B156" s="1">
        <v>0.04116898148148148</v>
      </c>
      <c r="C156">
        <v>182</v>
      </c>
      <c r="D156" s="4" t="s">
        <v>260</v>
      </c>
      <c r="E156" s="4" t="s">
        <v>146</v>
      </c>
      <c r="F156" s="4" t="s">
        <v>10</v>
      </c>
      <c r="G156" s="4" t="s">
        <v>19</v>
      </c>
      <c r="H156" s="4">
        <v>47</v>
      </c>
      <c r="I156" s="4">
        <v>0.9012</v>
      </c>
      <c r="J156" s="4">
        <v>3771368</v>
      </c>
      <c r="K156" s="5">
        <v>26068</v>
      </c>
      <c r="L156" s="4" t="s">
        <v>89</v>
      </c>
      <c r="M156" t="s">
        <v>6</v>
      </c>
    </row>
    <row r="157" spans="1:13" ht="12">
      <c r="A157">
        <v>225</v>
      </c>
      <c r="B157" s="1">
        <v>0.041226851851851855</v>
      </c>
      <c r="C157">
        <v>167</v>
      </c>
      <c r="D157" s="4" t="s">
        <v>248</v>
      </c>
      <c r="E157" s="4" t="s">
        <v>146</v>
      </c>
      <c r="F157" s="4" t="s">
        <v>10</v>
      </c>
      <c r="G157" s="4" t="s">
        <v>19</v>
      </c>
      <c r="H157" s="4">
        <v>47</v>
      </c>
      <c r="I157" s="4">
        <v>0.9012</v>
      </c>
      <c r="J157" s="4">
        <v>3767101</v>
      </c>
      <c r="K157" s="5">
        <v>26080</v>
      </c>
      <c r="L157" s="4" t="s">
        <v>89</v>
      </c>
      <c r="M157" t="s">
        <v>6</v>
      </c>
    </row>
    <row r="158" spans="1:13" ht="12">
      <c r="A158">
        <v>227</v>
      </c>
      <c r="B158" s="1">
        <v>0.04241898148148148</v>
      </c>
      <c r="C158">
        <v>176</v>
      </c>
      <c r="D158" s="4" t="s">
        <v>253</v>
      </c>
      <c r="E158" s="4" t="s">
        <v>12</v>
      </c>
      <c r="F158" s="4" t="s">
        <v>10</v>
      </c>
      <c r="G158" s="4" t="s">
        <v>15</v>
      </c>
      <c r="H158" s="4">
        <v>40</v>
      </c>
      <c r="I158" s="4">
        <v>0.9565</v>
      </c>
      <c r="J158" s="4">
        <v>0</v>
      </c>
      <c r="K158" s="5">
        <v>28536</v>
      </c>
      <c r="L158" s="4" t="s">
        <v>89</v>
      </c>
      <c r="M158" t="s">
        <v>6</v>
      </c>
    </row>
    <row r="159" spans="1:13" ht="12">
      <c r="A159">
        <v>228</v>
      </c>
      <c r="B159" s="1">
        <v>0.04241898148148148</v>
      </c>
      <c r="C159">
        <v>177</v>
      </c>
      <c r="D159" s="4" t="s">
        <v>254</v>
      </c>
      <c r="E159" s="4" t="s">
        <v>12</v>
      </c>
      <c r="F159" s="4" t="s">
        <v>10</v>
      </c>
      <c r="G159" s="4" t="s">
        <v>51</v>
      </c>
      <c r="H159" s="4">
        <v>67</v>
      </c>
      <c r="I159" s="4">
        <v>0.7338</v>
      </c>
      <c r="J159" s="4">
        <v>0</v>
      </c>
      <c r="K159" s="5">
        <v>18765</v>
      </c>
      <c r="L159" s="4" t="s">
        <v>99</v>
      </c>
      <c r="M159" t="s">
        <v>6</v>
      </c>
    </row>
    <row r="161" ht="12">
      <c r="E161" s="14" t="s">
        <v>340</v>
      </c>
    </row>
    <row r="163" spans="4:5" ht="12">
      <c r="D163" t="s">
        <v>36</v>
      </c>
      <c r="E163">
        <v>52</v>
      </c>
    </row>
    <row r="164" spans="4:5" ht="12">
      <c r="D164" t="s">
        <v>7</v>
      </c>
      <c r="E164">
        <v>56</v>
      </c>
    </row>
    <row r="165" spans="4:5" ht="12">
      <c r="D165" t="s">
        <v>146</v>
      </c>
      <c r="E165">
        <v>127</v>
      </c>
    </row>
    <row r="167" ht="12">
      <c r="E167" t="s">
        <v>341</v>
      </c>
    </row>
    <row r="169" spans="4:5" ht="12">
      <c r="D169" t="s">
        <v>146</v>
      </c>
      <c r="E169">
        <v>149</v>
      </c>
    </row>
    <row r="170" spans="4:5" ht="12">
      <c r="D170" t="s">
        <v>36</v>
      </c>
      <c r="E170">
        <v>154</v>
      </c>
    </row>
    <row r="171" spans="4:5" ht="12">
      <c r="D171" t="s">
        <v>41</v>
      </c>
      <c r="E171">
        <v>194</v>
      </c>
    </row>
  </sheetData>
  <sheetProtection/>
  <printOptions/>
  <pageMargins left="0.1968503937007874" right="0.15944881889763785" top="0.21259842519685043" bottom="0.21259842519685043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1"/>
  <sheetViews>
    <sheetView tabSelected="1" workbookViewId="0" topLeftCell="A85">
      <selection activeCell="F110" sqref="F110"/>
    </sheetView>
  </sheetViews>
  <sheetFormatPr defaultColWidth="11.421875" defaultRowHeight="12.75"/>
  <cols>
    <col min="2" max="2" width="7.140625" style="0" hidden="1" customWidth="1"/>
    <col min="3" max="3" width="21.8515625" style="0" bestFit="1" customWidth="1"/>
    <col min="4" max="4" width="20.8515625" style="0" bestFit="1" customWidth="1"/>
    <col min="5" max="5" width="6.8515625" style="0" bestFit="1" customWidth="1"/>
    <col min="6" max="6" width="6.140625" style="0" bestFit="1" customWidth="1"/>
    <col min="7" max="7" width="5.00390625" style="0" hidden="1" customWidth="1"/>
    <col min="8" max="8" width="7.140625" style="0" hidden="1" customWidth="1"/>
    <col min="9" max="9" width="0" style="0" hidden="1" customWidth="1"/>
    <col min="10" max="10" width="6.28125" style="0" hidden="1" customWidth="1"/>
    <col min="11" max="11" width="8.140625" style="0" hidden="1" customWidth="1"/>
    <col min="12" max="12" width="5.00390625" style="0" hidden="1" customWidth="1"/>
  </cols>
  <sheetData>
    <row r="1" spans="1:13" ht="12">
      <c r="A1" t="s">
        <v>39</v>
      </c>
      <c r="B1" t="s">
        <v>0</v>
      </c>
      <c r="C1" t="s">
        <v>1</v>
      </c>
      <c r="D1" t="s">
        <v>2</v>
      </c>
      <c r="E1" t="s">
        <v>54</v>
      </c>
      <c r="F1" t="s">
        <v>150</v>
      </c>
      <c r="G1" t="s">
        <v>33</v>
      </c>
      <c r="H1" t="s">
        <v>290</v>
      </c>
      <c r="I1" t="s">
        <v>291</v>
      </c>
      <c r="J1" t="s">
        <v>50</v>
      </c>
      <c r="K1" t="s">
        <v>84</v>
      </c>
      <c r="L1" t="s">
        <v>4</v>
      </c>
      <c r="M1" t="s">
        <v>38</v>
      </c>
    </row>
    <row r="2" spans="1:13" ht="12">
      <c r="A2">
        <v>1</v>
      </c>
      <c r="B2" s="6">
        <v>61</v>
      </c>
      <c r="C2" s="7" t="s">
        <v>52</v>
      </c>
      <c r="D2" s="7" t="s">
        <v>11</v>
      </c>
      <c r="E2" s="7" t="s">
        <v>9</v>
      </c>
      <c r="F2" s="7" t="s">
        <v>13</v>
      </c>
      <c r="G2" s="7">
        <v>45</v>
      </c>
      <c r="H2" s="7">
        <v>0.9316</v>
      </c>
      <c r="I2" s="7">
        <v>2743772</v>
      </c>
      <c r="J2" s="7">
        <v>26605</v>
      </c>
      <c r="K2" s="7" t="s">
        <v>97</v>
      </c>
      <c r="L2" s="7" t="s">
        <v>6</v>
      </c>
      <c r="M2" s="1">
        <v>0.018993055555555558</v>
      </c>
    </row>
    <row r="3" spans="1:13" ht="12">
      <c r="A3">
        <v>2</v>
      </c>
      <c r="B3">
        <v>207</v>
      </c>
      <c r="C3" s="8" t="s">
        <v>278</v>
      </c>
      <c r="D3" s="9" t="s">
        <v>146</v>
      </c>
      <c r="E3" s="9" t="s">
        <v>9</v>
      </c>
      <c r="F3" s="9" t="s">
        <v>48</v>
      </c>
      <c r="G3" s="9">
        <v>34</v>
      </c>
      <c r="H3" s="9">
        <v>0.8852</v>
      </c>
      <c r="I3" s="9">
        <v>3558824</v>
      </c>
      <c r="J3" s="9">
        <v>30781</v>
      </c>
      <c r="K3" s="9" t="s">
        <v>91</v>
      </c>
      <c r="L3" s="9" t="s">
        <v>6</v>
      </c>
      <c r="M3" s="1">
        <v>0.01947916666666667</v>
      </c>
    </row>
    <row r="4" spans="1:13" ht="12">
      <c r="A4">
        <v>3</v>
      </c>
      <c r="B4">
        <v>241</v>
      </c>
      <c r="C4" s="8" t="s">
        <v>306</v>
      </c>
      <c r="D4" s="9" t="s">
        <v>14</v>
      </c>
      <c r="E4" s="9" t="s">
        <v>9</v>
      </c>
      <c r="F4" s="9" t="s">
        <v>48</v>
      </c>
      <c r="G4" s="9">
        <v>39</v>
      </c>
      <c r="H4" s="9">
        <v>0.8852</v>
      </c>
      <c r="I4" s="9">
        <v>0</v>
      </c>
      <c r="J4" s="9">
        <v>28824</v>
      </c>
      <c r="K4" s="9" t="s">
        <v>107</v>
      </c>
      <c r="L4" s="9" t="s">
        <v>17</v>
      </c>
      <c r="M4" s="1">
        <v>0.019849537037037037</v>
      </c>
    </row>
    <row r="5" spans="1:13" ht="12">
      <c r="A5">
        <v>4</v>
      </c>
      <c r="B5">
        <v>138</v>
      </c>
      <c r="C5" s="8" t="s">
        <v>226</v>
      </c>
      <c r="D5" s="9" t="s">
        <v>42</v>
      </c>
      <c r="E5" s="9" t="s">
        <v>9</v>
      </c>
      <c r="F5" s="9" t="s">
        <v>48</v>
      </c>
      <c r="G5" s="9">
        <v>39</v>
      </c>
      <c r="H5" s="9">
        <v>0.8772</v>
      </c>
      <c r="I5" s="9">
        <v>3110843</v>
      </c>
      <c r="J5" s="9">
        <v>29100</v>
      </c>
      <c r="K5" s="9" t="s">
        <v>97</v>
      </c>
      <c r="L5" s="9" t="s">
        <v>6</v>
      </c>
      <c r="M5" s="1">
        <v>0.02017361111111111</v>
      </c>
    </row>
    <row r="6" spans="1:13" ht="12">
      <c r="A6">
        <v>5</v>
      </c>
      <c r="B6">
        <v>57</v>
      </c>
      <c r="C6" s="8" t="s">
        <v>170</v>
      </c>
      <c r="D6" s="9" t="s">
        <v>36</v>
      </c>
      <c r="E6" s="9" t="s">
        <v>9</v>
      </c>
      <c r="F6" s="9" t="s">
        <v>48</v>
      </c>
      <c r="G6" s="9">
        <v>34</v>
      </c>
      <c r="H6" s="9">
        <v>0.8674</v>
      </c>
      <c r="I6" s="9">
        <v>3119255</v>
      </c>
      <c r="J6" s="9">
        <v>30786</v>
      </c>
      <c r="K6" s="9" t="s">
        <v>86</v>
      </c>
      <c r="L6" s="9" t="s">
        <v>6</v>
      </c>
      <c r="M6" s="1">
        <v>0.020231481481481482</v>
      </c>
    </row>
    <row r="7" spans="1:13" ht="12">
      <c r="A7">
        <v>6</v>
      </c>
      <c r="B7">
        <v>209</v>
      </c>
      <c r="C7" s="8" t="s">
        <v>281</v>
      </c>
      <c r="D7" s="9" t="s">
        <v>7</v>
      </c>
      <c r="E7" s="9" t="s">
        <v>9</v>
      </c>
      <c r="F7" s="9" t="s">
        <v>18</v>
      </c>
      <c r="G7" s="9">
        <v>53</v>
      </c>
      <c r="H7" s="9">
        <v>0.8746</v>
      </c>
      <c r="I7" s="9">
        <v>2981406</v>
      </c>
      <c r="J7" s="9">
        <v>23775</v>
      </c>
      <c r="K7" s="9" t="s">
        <v>92</v>
      </c>
      <c r="L7" s="9" t="s">
        <v>6</v>
      </c>
      <c r="M7" s="1">
        <v>0.020601851851851854</v>
      </c>
    </row>
    <row r="8" spans="1:13" ht="12">
      <c r="A8">
        <v>7</v>
      </c>
      <c r="B8">
        <v>55</v>
      </c>
      <c r="C8" s="8" t="s">
        <v>169</v>
      </c>
      <c r="D8" s="9" t="s">
        <v>11</v>
      </c>
      <c r="E8" s="9" t="s">
        <v>9</v>
      </c>
      <c r="F8" s="9" t="s">
        <v>18</v>
      </c>
      <c r="G8" s="9">
        <v>51</v>
      </c>
      <c r="H8" s="9">
        <v>0.9316</v>
      </c>
      <c r="I8" s="9">
        <v>2831279</v>
      </c>
      <c r="J8" s="9">
        <v>24427</v>
      </c>
      <c r="K8" s="9" t="s">
        <v>97</v>
      </c>
      <c r="L8" s="9" t="s">
        <v>6</v>
      </c>
      <c r="M8" s="1">
        <v>0.020648148148148148</v>
      </c>
    </row>
    <row r="9" spans="1:13" ht="12">
      <c r="A9">
        <v>8</v>
      </c>
      <c r="B9">
        <v>43</v>
      </c>
      <c r="C9" s="8" t="s">
        <v>47</v>
      </c>
      <c r="D9" s="9" t="s">
        <v>41</v>
      </c>
      <c r="E9" s="9" t="s">
        <v>9</v>
      </c>
      <c r="F9" s="9" t="s">
        <v>48</v>
      </c>
      <c r="G9" s="9">
        <v>38</v>
      </c>
      <c r="H9" s="9">
        <v>0.9105</v>
      </c>
      <c r="I9" s="9">
        <v>3439114</v>
      </c>
      <c r="J9" s="9">
        <v>29272</v>
      </c>
      <c r="K9" s="9" t="s">
        <v>105</v>
      </c>
      <c r="L9" s="9" t="s">
        <v>6</v>
      </c>
      <c r="M9" s="1">
        <v>0.020682870370370372</v>
      </c>
    </row>
    <row r="10" spans="1:13" ht="12">
      <c r="A10">
        <v>9</v>
      </c>
      <c r="B10">
        <v>38</v>
      </c>
      <c r="C10" s="8" t="s">
        <v>159</v>
      </c>
      <c r="D10" s="9" t="s">
        <v>7</v>
      </c>
      <c r="E10" s="9" t="s">
        <v>9</v>
      </c>
      <c r="F10" s="9" t="s">
        <v>13</v>
      </c>
      <c r="G10" s="9">
        <v>45</v>
      </c>
      <c r="H10" s="9">
        <v>0.9797</v>
      </c>
      <c r="I10" s="9">
        <v>3020908</v>
      </c>
      <c r="J10" s="9">
        <v>26644</v>
      </c>
      <c r="K10" s="9" t="s">
        <v>109</v>
      </c>
      <c r="L10" s="9" t="s">
        <v>6</v>
      </c>
      <c r="M10" s="1">
        <v>0.020729166666666667</v>
      </c>
    </row>
    <row r="11" spans="1:13" ht="12">
      <c r="A11">
        <v>10</v>
      </c>
      <c r="B11">
        <v>258</v>
      </c>
      <c r="C11" s="8" t="s">
        <v>318</v>
      </c>
      <c r="D11" s="9" t="s">
        <v>7</v>
      </c>
      <c r="E11" s="9" t="s">
        <v>9</v>
      </c>
      <c r="F11" s="9" t="s">
        <v>25</v>
      </c>
      <c r="G11" s="9">
        <v>43</v>
      </c>
      <c r="H11" s="9">
        <v>0.9798</v>
      </c>
      <c r="I11" s="9">
        <v>2807931</v>
      </c>
      <c r="J11" s="9">
        <v>27326</v>
      </c>
      <c r="K11" s="9" t="s">
        <v>92</v>
      </c>
      <c r="L11" s="9" t="s">
        <v>17</v>
      </c>
      <c r="M11" s="1">
        <v>0.020775462962962964</v>
      </c>
    </row>
    <row r="12" spans="1:13" ht="12">
      <c r="A12">
        <v>11</v>
      </c>
      <c r="B12">
        <v>77</v>
      </c>
      <c r="C12" s="8" t="s">
        <v>183</v>
      </c>
      <c r="D12" s="9" t="s">
        <v>36</v>
      </c>
      <c r="E12" s="9" t="s">
        <v>9</v>
      </c>
      <c r="F12" s="9" t="s">
        <v>48</v>
      </c>
      <c r="G12" s="9">
        <v>36</v>
      </c>
      <c r="H12" s="9">
        <v>0.9385</v>
      </c>
      <c r="I12" s="9">
        <v>3386687</v>
      </c>
      <c r="J12" s="9">
        <v>30043</v>
      </c>
      <c r="K12" s="9" t="s">
        <v>86</v>
      </c>
      <c r="L12" s="9" t="s">
        <v>6</v>
      </c>
      <c r="M12" s="1">
        <v>0.020868055555555556</v>
      </c>
    </row>
    <row r="13" spans="1:13" ht="12">
      <c r="A13">
        <v>12</v>
      </c>
      <c r="B13">
        <v>274</v>
      </c>
      <c r="C13" s="8" t="s">
        <v>336</v>
      </c>
      <c r="D13" s="9" t="s">
        <v>14</v>
      </c>
      <c r="E13" s="9" t="s">
        <v>9</v>
      </c>
      <c r="F13" s="9" t="s">
        <v>48</v>
      </c>
      <c r="G13" s="9">
        <v>33</v>
      </c>
      <c r="H13" s="9">
        <v>0.7671</v>
      </c>
      <c r="I13" s="9">
        <v>0</v>
      </c>
      <c r="J13" s="9">
        <v>31182</v>
      </c>
      <c r="K13" s="9" t="s">
        <v>94</v>
      </c>
      <c r="L13" s="9" t="s">
        <v>17</v>
      </c>
      <c r="M13" s="1">
        <v>0.02091435185185185</v>
      </c>
    </row>
    <row r="14" spans="1:13" ht="12">
      <c r="A14">
        <v>13</v>
      </c>
      <c r="B14">
        <v>154</v>
      </c>
      <c r="C14" s="8" t="s">
        <v>240</v>
      </c>
      <c r="D14" s="9" t="s">
        <v>7</v>
      </c>
      <c r="E14" s="9" t="s">
        <v>9</v>
      </c>
      <c r="F14" s="9" t="s">
        <v>25</v>
      </c>
      <c r="G14" s="9">
        <v>42</v>
      </c>
      <c r="H14" s="9">
        <v>0.8276</v>
      </c>
      <c r="I14" s="9">
        <v>2730591</v>
      </c>
      <c r="J14" s="9">
        <v>28036</v>
      </c>
      <c r="K14" s="9" t="s">
        <v>92</v>
      </c>
      <c r="L14" s="9" t="s">
        <v>6</v>
      </c>
      <c r="M14" s="1">
        <v>0.020949074074074075</v>
      </c>
    </row>
    <row r="15" spans="1:13" ht="12">
      <c r="A15">
        <v>14</v>
      </c>
      <c r="B15">
        <v>248</v>
      </c>
      <c r="C15" s="8" t="s">
        <v>313</v>
      </c>
      <c r="D15" s="9" t="s">
        <v>146</v>
      </c>
      <c r="E15" s="9" t="s">
        <v>9</v>
      </c>
      <c r="F15" s="9" t="s">
        <v>25</v>
      </c>
      <c r="G15" s="9">
        <v>40</v>
      </c>
      <c r="H15" s="9">
        <v>0.9798</v>
      </c>
      <c r="I15" s="9">
        <v>0</v>
      </c>
      <c r="J15" s="9">
        <v>28774</v>
      </c>
      <c r="K15" s="9" t="s">
        <v>96</v>
      </c>
      <c r="L15" s="9" t="s">
        <v>17</v>
      </c>
      <c r="M15" s="1">
        <v>0.02096064814814815</v>
      </c>
    </row>
    <row r="16" spans="1:13" ht="12">
      <c r="A16">
        <v>15</v>
      </c>
      <c r="B16">
        <v>70</v>
      </c>
      <c r="C16" s="8" t="s">
        <v>67</v>
      </c>
      <c r="D16" s="9" t="s">
        <v>36</v>
      </c>
      <c r="E16" s="9" t="s">
        <v>9</v>
      </c>
      <c r="F16" s="9" t="s">
        <v>48</v>
      </c>
      <c r="G16" s="9">
        <v>36</v>
      </c>
      <c r="H16" s="9">
        <v>0.8674</v>
      </c>
      <c r="I16" s="9">
        <v>3602463</v>
      </c>
      <c r="J16" s="9">
        <v>29989</v>
      </c>
      <c r="K16" s="9" t="s">
        <v>86</v>
      </c>
      <c r="L16" s="9" t="s">
        <v>6</v>
      </c>
      <c r="M16" s="1">
        <v>0.020995370370370373</v>
      </c>
    </row>
    <row r="17" spans="1:13" ht="12">
      <c r="A17">
        <v>16</v>
      </c>
      <c r="B17">
        <v>244</v>
      </c>
      <c r="C17" s="8" t="s">
        <v>309</v>
      </c>
      <c r="D17" s="9" t="s">
        <v>146</v>
      </c>
      <c r="E17" s="9" t="s">
        <v>9</v>
      </c>
      <c r="F17" s="9" t="s">
        <v>48</v>
      </c>
      <c r="G17" s="9">
        <v>27</v>
      </c>
      <c r="H17" s="9">
        <v>0.9385</v>
      </c>
      <c r="I17" s="9">
        <v>3743255</v>
      </c>
      <c r="J17" s="9">
        <v>33165</v>
      </c>
      <c r="K17" s="9" t="s">
        <v>96</v>
      </c>
      <c r="L17" s="9" t="s">
        <v>17</v>
      </c>
      <c r="M17" s="1">
        <v>0.021041666666666667</v>
      </c>
    </row>
    <row r="18" spans="1:13" ht="12">
      <c r="A18">
        <v>17</v>
      </c>
      <c r="B18">
        <v>30</v>
      </c>
      <c r="C18" s="8" t="s">
        <v>135</v>
      </c>
      <c r="D18" s="9" t="s">
        <v>70</v>
      </c>
      <c r="E18" s="9" t="s">
        <v>9</v>
      </c>
      <c r="F18" s="9" t="s">
        <v>48</v>
      </c>
      <c r="G18" s="9">
        <v>33</v>
      </c>
      <c r="H18" s="9">
        <v>0.8674</v>
      </c>
      <c r="I18" s="9">
        <v>3603359</v>
      </c>
      <c r="J18" s="9">
        <v>31266</v>
      </c>
      <c r="K18" s="9" t="s">
        <v>85</v>
      </c>
      <c r="L18" s="9" t="s">
        <v>17</v>
      </c>
      <c r="M18" s="1">
        <v>0.021168981481481483</v>
      </c>
    </row>
    <row r="19" spans="1:13" ht="12">
      <c r="A19">
        <v>18</v>
      </c>
      <c r="B19">
        <v>259</v>
      </c>
      <c r="C19" s="8" t="s">
        <v>319</v>
      </c>
      <c r="D19" s="9" t="s">
        <v>7</v>
      </c>
      <c r="E19" s="9" t="s">
        <v>9</v>
      </c>
      <c r="F19" s="9" t="s">
        <v>48</v>
      </c>
      <c r="G19" s="9">
        <v>27</v>
      </c>
      <c r="H19" s="9">
        <v>1</v>
      </c>
      <c r="I19" s="9">
        <v>3349195</v>
      </c>
      <c r="J19" s="9">
        <v>33330</v>
      </c>
      <c r="K19" s="9" t="s">
        <v>94</v>
      </c>
      <c r="L19" s="9" t="s">
        <v>17</v>
      </c>
      <c r="M19" s="2">
        <v>0.021354166666666664</v>
      </c>
    </row>
    <row r="20" spans="1:13" ht="12">
      <c r="A20">
        <v>19</v>
      </c>
      <c r="B20">
        <v>44</v>
      </c>
      <c r="C20" s="8" t="s">
        <v>164</v>
      </c>
      <c r="D20" s="9" t="s">
        <v>41</v>
      </c>
      <c r="E20" s="9" t="s">
        <v>9</v>
      </c>
      <c r="F20" s="9" t="s">
        <v>18</v>
      </c>
      <c r="G20" s="9">
        <v>50</v>
      </c>
      <c r="H20" s="9">
        <v>0.7256</v>
      </c>
      <c r="I20" s="9">
        <v>2969584</v>
      </c>
      <c r="J20" s="9">
        <v>24942</v>
      </c>
      <c r="K20" s="9" t="s">
        <v>105</v>
      </c>
      <c r="L20" s="9" t="s">
        <v>6</v>
      </c>
      <c r="M20" s="1">
        <v>0.021400462962962965</v>
      </c>
    </row>
    <row r="21" spans="1:13" ht="12">
      <c r="A21">
        <v>20</v>
      </c>
      <c r="B21">
        <v>197</v>
      </c>
      <c r="C21" s="8" t="s">
        <v>271</v>
      </c>
      <c r="D21" s="9" t="s">
        <v>12</v>
      </c>
      <c r="E21" s="9" t="s">
        <v>9</v>
      </c>
      <c r="F21" s="9" t="s">
        <v>34</v>
      </c>
      <c r="G21" s="9">
        <v>16</v>
      </c>
      <c r="H21" s="9">
        <v>0.9385</v>
      </c>
      <c r="I21" s="9">
        <v>0</v>
      </c>
      <c r="J21" s="9">
        <v>37413</v>
      </c>
      <c r="K21" s="9" t="s">
        <v>91</v>
      </c>
      <c r="L21" s="9" t="s">
        <v>6</v>
      </c>
      <c r="M21" s="1">
        <v>0.021412037037037035</v>
      </c>
    </row>
    <row r="22" spans="1:13" ht="12">
      <c r="A22">
        <v>21</v>
      </c>
      <c r="B22">
        <v>28</v>
      </c>
      <c r="C22" s="8" t="s">
        <v>82</v>
      </c>
      <c r="D22" s="9" t="s">
        <v>36</v>
      </c>
      <c r="E22" s="9" t="s">
        <v>9</v>
      </c>
      <c r="F22" s="9" t="s">
        <v>48</v>
      </c>
      <c r="G22" s="9">
        <v>33</v>
      </c>
      <c r="H22" s="9">
        <v>0.7255</v>
      </c>
      <c r="I22" s="9">
        <v>3324027</v>
      </c>
      <c r="J22" s="9">
        <v>31129</v>
      </c>
      <c r="K22" s="9" t="s">
        <v>86</v>
      </c>
      <c r="L22" s="9" t="s">
        <v>6</v>
      </c>
      <c r="M22" s="1">
        <v>0.021493055555555557</v>
      </c>
    </row>
    <row r="23" spans="1:13" ht="12">
      <c r="A23">
        <v>22</v>
      </c>
      <c r="B23">
        <v>255</v>
      </c>
      <c r="C23" s="8" t="s">
        <v>317</v>
      </c>
      <c r="D23" s="9" t="s">
        <v>7</v>
      </c>
      <c r="E23" s="9" t="s">
        <v>9</v>
      </c>
      <c r="F23" s="9" t="s">
        <v>13</v>
      </c>
      <c r="G23" s="9">
        <v>46</v>
      </c>
      <c r="H23" s="9">
        <v>0.8674</v>
      </c>
      <c r="I23" s="9">
        <v>2981405</v>
      </c>
      <c r="J23" s="9">
        <v>26408</v>
      </c>
      <c r="K23" s="9" t="s">
        <v>92</v>
      </c>
      <c r="L23" s="9" t="s">
        <v>17</v>
      </c>
      <c r="M23" s="1">
        <v>0.0215625</v>
      </c>
    </row>
    <row r="24" spans="1:13" ht="12">
      <c r="A24">
        <v>23</v>
      </c>
      <c r="B24">
        <v>107</v>
      </c>
      <c r="C24" s="8" t="s">
        <v>200</v>
      </c>
      <c r="D24" s="9" t="s">
        <v>14</v>
      </c>
      <c r="E24" s="9" t="s">
        <v>9</v>
      </c>
      <c r="F24" s="9" t="s">
        <v>18</v>
      </c>
      <c r="G24" s="9">
        <v>53</v>
      </c>
      <c r="H24" s="9">
        <v>0.8674</v>
      </c>
      <c r="I24" s="9">
        <v>3606433</v>
      </c>
      <c r="J24" s="9">
        <v>23997</v>
      </c>
      <c r="K24" s="9" t="s">
        <v>126</v>
      </c>
      <c r="L24" s="9" t="s">
        <v>6</v>
      </c>
      <c r="M24" s="1">
        <v>0.02172453703703704</v>
      </c>
    </row>
    <row r="25" spans="1:13" ht="12">
      <c r="A25">
        <v>24</v>
      </c>
      <c r="B25">
        <v>194</v>
      </c>
      <c r="C25" s="8" t="s">
        <v>64</v>
      </c>
      <c r="D25" s="9" t="s">
        <v>5</v>
      </c>
      <c r="E25" s="9" t="s">
        <v>9</v>
      </c>
      <c r="F25" s="9" t="s">
        <v>18</v>
      </c>
      <c r="G25" s="9">
        <v>52</v>
      </c>
      <c r="H25" s="9">
        <v>1</v>
      </c>
      <c r="I25" s="9">
        <v>3326798</v>
      </c>
      <c r="J25" s="9">
        <v>24032</v>
      </c>
      <c r="K25" s="9" t="s">
        <v>93</v>
      </c>
      <c r="L25" s="9" t="s">
        <v>6</v>
      </c>
      <c r="M25" s="1">
        <v>0.02175925925925926</v>
      </c>
    </row>
    <row r="26" spans="1:13" ht="12">
      <c r="A26">
        <v>25</v>
      </c>
      <c r="B26">
        <v>137</v>
      </c>
      <c r="C26" s="8" t="s">
        <v>225</v>
      </c>
      <c r="D26" s="9" t="s">
        <v>146</v>
      </c>
      <c r="E26" s="9" t="s">
        <v>9</v>
      </c>
      <c r="F26" s="9" t="s">
        <v>13</v>
      </c>
      <c r="G26" s="9">
        <v>49</v>
      </c>
      <c r="H26" s="9">
        <v>0.8526</v>
      </c>
      <c r="I26" s="9">
        <v>2811272</v>
      </c>
      <c r="J26" s="9">
        <v>25150</v>
      </c>
      <c r="K26" s="9" t="s">
        <v>91</v>
      </c>
      <c r="L26" s="9" t="s">
        <v>6</v>
      </c>
      <c r="M26" s="1">
        <v>0.021863425925925925</v>
      </c>
    </row>
    <row r="27" spans="1:13" ht="12">
      <c r="A27">
        <v>26</v>
      </c>
      <c r="B27">
        <v>216</v>
      </c>
      <c r="C27" s="8" t="s">
        <v>79</v>
      </c>
      <c r="D27" s="9" t="s">
        <v>5</v>
      </c>
      <c r="E27" s="9" t="s">
        <v>9</v>
      </c>
      <c r="F27" s="9" t="s">
        <v>48</v>
      </c>
      <c r="G27" s="9">
        <v>35</v>
      </c>
      <c r="H27" s="9" t="e">
        <v>#N/A</v>
      </c>
      <c r="I27" s="9">
        <v>3348773</v>
      </c>
      <c r="J27" s="9">
        <v>30372</v>
      </c>
      <c r="K27" s="9" t="s">
        <v>103</v>
      </c>
      <c r="L27" s="9" t="s">
        <v>6</v>
      </c>
      <c r="M27" s="1">
        <v>0.02189814814814815</v>
      </c>
    </row>
    <row r="28" spans="1:13" ht="12">
      <c r="A28">
        <v>27</v>
      </c>
      <c r="B28">
        <v>144</v>
      </c>
      <c r="C28" s="6" t="s">
        <v>230</v>
      </c>
      <c r="D28" s="6" t="s">
        <v>14</v>
      </c>
      <c r="E28" s="6" t="s">
        <v>9</v>
      </c>
      <c r="F28" s="6" t="s">
        <v>18</v>
      </c>
      <c r="G28" s="6">
        <v>54</v>
      </c>
      <c r="H28" s="6">
        <v>0.8674</v>
      </c>
      <c r="I28" s="6">
        <v>3661280</v>
      </c>
      <c r="J28" s="6">
        <f>VLOOKUP(B28,'[1]2018entries'!$A$2:$K$292,9,FALSE)</f>
        <v>23479</v>
      </c>
      <c r="K28" s="6" t="s">
        <v>90</v>
      </c>
      <c r="L28" s="6" t="s">
        <v>6</v>
      </c>
      <c r="M28" s="1">
        <v>0.021921296296296296</v>
      </c>
    </row>
    <row r="29" spans="1:13" ht="12">
      <c r="A29">
        <v>28</v>
      </c>
      <c r="B29">
        <v>173</v>
      </c>
      <c r="C29" s="8" t="s">
        <v>66</v>
      </c>
      <c r="D29" s="9" t="s">
        <v>7</v>
      </c>
      <c r="E29" s="9" t="s">
        <v>9</v>
      </c>
      <c r="F29" s="9" t="s">
        <v>18</v>
      </c>
      <c r="G29" s="9">
        <v>52</v>
      </c>
      <c r="H29" s="9">
        <v>1</v>
      </c>
      <c r="I29" s="9">
        <v>2763655</v>
      </c>
      <c r="J29" s="9">
        <v>24170</v>
      </c>
      <c r="K29" s="9" t="s">
        <v>92</v>
      </c>
      <c r="L29" s="9" t="s">
        <v>6</v>
      </c>
      <c r="M29" s="1">
        <v>0.021979166666666664</v>
      </c>
    </row>
    <row r="30" spans="1:13" ht="12">
      <c r="A30">
        <v>29</v>
      </c>
      <c r="B30">
        <v>59</v>
      </c>
      <c r="C30" s="8" t="s">
        <v>171</v>
      </c>
      <c r="D30" s="9" t="s">
        <v>172</v>
      </c>
      <c r="E30" s="9" t="s">
        <v>9</v>
      </c>
      <c r="F30" s="9" t="s">
        <v>27</v>
      </c>
      <c r="G30" s="9">
        <v>65</v>
      </c>
      <c r="H30" s="9">
        <v>0.8526</v>
      </c>
      <c r="I30" s="9">
        <v>2685543</v>
      </c>
      <c r="J30" s="9">
        <v>19452</v>
      </c>
      <c r="K30" s="9" t="s">
        <v>173</v>
      </c>
      <c r="L30" s="9" t="s">
        <v>17</v>
      </c>
      <c r="M30" s="1">
        <v>0.022037037037037036</v>
      </c>
    </row>
    <row r="31" spans="1:13" ht="12">
      <c r="A31">
        <v>30</v>
      </c>
      <c r="B31">
        <v>269</v>
      </c>
      <c r="C31" s="8" t="s">
        <v>331</v>
      </c>
      <c r="D31" s="9" t="s">
        <v>146</v>
      </c>
      <c r="E31" s="9" t="s">
        <v>9</v>
      </c>
      <c r="F31" s="9" t="s">
        <v>48</v>
      </c>
      <c r="G31" s="9">
        <v>35</v>
      </c>
      <c r="H31" s="9">
        <v>0.7822</v>
      </c>
      <c r="I31" s="9">
        <v>3710088</v>
      </c>
      <c r="J31" s="9">
        <v>30537</v>
      </c>
      <c r="K31" s="9" t="s">
        <v>89</v>
      </c>
      <c r="L31" s="9" t="s">
        <v>17</v>
      </c>
      <c r="M31" s="1">
        <v>0.022083333333333333</v>
      </c>
    </row>
    <row r="32" spans="1:13" ht="12">
      <c r="A32">
        <v>31</v>
      </c>
      <c r="B32">
        <v>48</v>
      </c>
      <c r="C32" s="8" t="s">
        <v>166</v>
      </c>
      <c r="D32" s="9" t="s">
        <v>14</v>
      </c>
      <c r="E32" s="9" t="s">
        <v>9</v>
      </c>
      <c r="F32" s="9" t="s">
        <v>31</v>
      </c>
      <c r="G32" s="9">
        <v>59</v>
      </c>
      <c r="H32" s="9">
        <v>0.8674</v>
      </c>
      <c r="I32" s="9">
        <v>3521053</v>
      </c>
      <c r="J32" s="9">
        <v>21656</v>
      </c>
      <c r="K32" s="9" t="s">
        <v>103</v>
      </c>
      <c r="L32" s="9" t="s">
        <v>6</v>
      </c>
      <c r="M32" s="1">
        <v>0.022094907407407407</v>
      </c>
    </row>
    <row r="33" spans="1:13" ht="12">
      <c r="A33">
        <v>32</v>
      </c>
      <c r="B33">
        <v>68</v>
      </c>
      <c r="C33" s="8" t="s">
        <v>78</v>
      </c>
      <c r="D33" s="9" t="s">
        <v>146</v>
      </c>
      <c r="E33" s="9" t="s">
        <v>10</v>
      </c>
      <c r="F33" s="9" t="s">
        <v>34</v>
      </c>
      <c r="G33" s="9">
        <v>18</v>
      </c>
      <c r="H33" s="9">
        <v>0.8298</v>
      </c>
      <c r="I33" s="9">
        <v>3089294</v>
      </c>
      <c r="J33" s="9">
        <v>36483</v>
      </c>
      <c r="K33" s="9" t="s">
        <v>97</v>
      </c>
      <c r="L33" s="9" t="s">
        <v>6</v>
      </c>
      <c r="M33" s="1">
        <v>0.022141203703703705</v>
      </c>
    </row>
    <row r="34" spans="1:13" ht="12">
      <c r="A34">
        <v>33</v>
      </c>
      <c r="B34">
        <v>202</v>
      </c>
      <c r="C34" s="8" t="s">
        <v>273</v>
      </c>
      <c r="D34" s="9" t="s">
        <v>14</v>
      </c>
      <c r="E34" s="9" t="s">
        <v>9</v>
      </c>
      <c r="F34" s="9" t="s">
        <v>13</v>
      </c>
      <c r="G34" s="9">
        <v>48</v>
      </c>
      <c r="H34" s="9">
        <v>0.8964</v>
      </c>
      <c r="I34" s="9">
        <v>2694529</v>
      </c>
      <c r="J34" s="9">
        <v>25709</v>
      </c>
      <c r="K34" s="9" t="s">
        <v>133</v>
      </c>
      <c r="L34" s="9" t="s">
        <v>17</v>
      </c>
      <c r="M34" s="1">
        <v>0.022164351851851852</v>
      </c>
    </row>
    <row r="35" spans="1:13" ht="12">
      <c r="A35">
        <v>34</v>
      </c>
      <c r="B35">
        <v>175</v>
      </c>
      <c r="C35" s="8" t="s">
        <v>252</v>
      </c>
      <c r="D35" s="9" t="s">
        <v>14</v>
      </c>
      <c r="E35" s="9" t="s">
        <v>9</v>
      </c>
      <c r="F35" s="9" t="s">
        <v>25</v>
      </c>
      <c r="G35" s="9">
        <v>44</v>
      </c>
      <c r="H35" s="9">
        <v>1</v>
      </c>
      <c r="I35" s="9">
        <v>0</v>
      </c>
      <c r="J35" s="9">
        <v>27081</v>
      </c>
      <c r="K35" s="9" t="s">
        <v>107</v>
      </c>
      <c r="L35" s="9" t="s">
        <v>6</v>
      </c>
      <c r="M35" s="1">
        <v>0.0221875</v>
      </c>
    </row>
    <row r="36" spans="1:13" ht="12">
      <c r="A36">
        <v>35</v>
      </c>
      <c r="B36">
        <v>131</v>
      </c>
      <c r="C36" s="8" t="s">
        <v>219</v>
      </c>
      <c r="D36" s="9" t="s">
        <v>7</v>
      </c>
      <c r="E36" s="9" t="s">
        <v>10</v>
      </c>
      <c r="F36" s="9" t="s">
        <v>19</v>
      </c>
      <c r="G36" s="9">
        <v>49</v>
      </c>
      <c r="H36" s="9">
        <v>1</v>
      </c>
      <c r="I36" s="9">
        <v>0</v>
      </c>
      <c r="J36" s="9">
        <v>25345</v>
      </c>
      <c r="K36" s="9" t="s">
        <v>103</v>
      </c>
      <c r="L36" s="9" t="s">
        <v>6</v>
      </c>
      <c r="M36" s="1">
        <v>0.022291666666666668</v>
      </c>
    </row>
    <row r="37" spans="1:13" ht="12">
      <c r="A37">
        <v>36</v>
      </c>
      <c r="B37">
        <v>218</v>
      </c>
      <c r="C37" s="8" t="s">
        <v>81</v>
      </c>
      <c r="D37" s="9" t="s">
        <v>42</v>
      </c>
      <c r="E37" s="9" t="s">
        <v>9</v>
      </c>
      <c r="F37" s="9" t="s">
        <v>48</v>
      </c>
      <c r="G37" s="9">
        <v>28</v>
      </c>
      <c r="H37" s="9">
        <v>0.8772</v>
      </c>
      <c r="I37" s="9">
        <v>3151843</v>
      </c>
      <c r="J37" s="9">
        <v>32963</v>
      </c>
      <c r="K37" s="9" t="s">
        <v>97</v>
      </c>
      <c r="L37" s="9" t="s">
        <v>6</v>
      </c>
      <c r="M37" s="1">
        <v>0.022407407407407407</v>
      </c>
    </row>
    <row r="38" spans="1:13" ht="12">
      <c r="A38">
        <v>37</v>
      </c>
      <c r="B38">
        <v>168</v>
      </c>
      <c r="C38" s="8" t="s">
        <v>249</v>
      </c>
      <c r="D38" s="9" t="s">
        <v>36</v>
      </c>
      <c r="E38" s="9" t="s">
        <v>9</v>
      </c>
      <c r="F38" s="9" t="s">
        <v>48</v>
      </c>
      <c r="G38" s="9">
        <v>23</v>
      </c>
      <c r="H38" s="9">
        <v>0.9798</v>
      </c>
      <c r="I38" s="9">
        <v>0</v>
      </c>
      <c r="J38" s="9">
        <v>34899</v>
      </c>
      <c r="K38" s="9" t="s">
        <v>86</v>
      </c>
      <c r="L38" s="9" t="s">
        <v>6</v>
      </c>
      <c r="M38" s="1">
        <v>0.022488425925925926</v>
      </c>
    </row>
    <row r="39" spans="1:13" ht="12">
      <c r="A39">
        <v>38</v>
      </c>
      <c r="B39">
        <v>111</v>
      </c>
      <c r="C39" s="8" t="s">
        <v>203</v>
      </c>
      <c r="D39" s="9" t="s">
        <v>36</v>
      </c>
      <c r="E39" s="9" t="s">
        <v>10</v>
      </c>
      <c r="F39" s="9" t="s">
        <v>22</v>
      </c>
      <c r="G39" s="9">
        <v>36</v>
      </c>
      <c r="H39" s="9">
        <v>0.8674</v>
      </c>
      <c r="I39" s="9">
        <v>3449366</v>
      </c>
      <c r="J39" s="9">
        <v>30227</v>
      </c>
      <c r="K39" s="9" t="s">
        <v>86</v>
      </c>
      <c r="L39" s="9" t="s">
        <v>6</v>
      </c>
      <c r="M39" s="1">
        <v>0.022511574074074073</v>
      </c>
    </row>
    <row r="40" spans="1:13" ht="12">
      <c r="A40">
        <v>39</v>
      </c>
      <c r="B40">
        <v>206</v>
      </c>
      <c r="C40" s="8" t="s">
        <v>277</v>
      </c>
      <c r="D40" s="9" t="s">
        <v>279</v>
      </c>
      <c r="E40" s="9" t="s">
        <v>9</v>
      </c>
      <c r="F40" s="9" t="s">
        <v>18</v>
      </c>
      <c r="G40" s="9">
        <v>53</v>
      </c>
      <c r="H40" s="9">
        <v>0.8772</v>
      </c>
      <c r="I40" s="9">
        <v>3057701</v>
      </c>
      <c r="J40" s="9">
        <v>23796</v>
      </c>
      <c r="K40" s="9" t="s">
        <v>280</v>
      </c>
      <c r="L40" s="9" t="s">
        <v>17</v>
      </c>
      <c r="M40" s="1">
        <v>0.02262731481481482</v>
      </c>
    </row>
    <row r="41" spans="1:13" ht="12">
      <c r="A41">
        <v>40</v>
      </c>
      <c r="B41">
        <v>174</v>
      </c>
      <c r="C41" s="8" t="s">
        <v>251</v>
      </c>
      <c r="D41" s="9" t="s">
        <v>68</v>
      </c>
      <c r="E41" s="9" t="s">
        <v>9</v>
      </c>
      <c r="F41" s="9" t="s">
        <v>27</v>
      </c>
      <c r="G41" s="9">
        <v>69</v>
      </c>
      <c r="H41" s="9">
        <v>1</v>
      </c>
      <c r="I41" s="9">
        <v>3078913</v>
      </c>
      <c r="J41" s="9">
        <v>18155</v>
      </c>
      <c r="K41" s="9" t="s">
        <v>95</v>
      </c>
      <c r="L41" s="9" t="s">
        <v>17</v>
      </c>
      <c r="M41" s="1">
        <v>0.022824074074074076</v>
      </c>
    </row>
    <row r="42" spans="1:13" ht="12">
      <c r="A42">
        <v>41</v>
      </c>
      <c r="B42">
        <v>179</v>
      </c>
      <c r="C42" s="8" t="s">
        <v>256</v>
      </c>
      <c r="D42" s="9" t="s">
        <v>16</v>
      </c>
      <c r="E42" s="9" t="s">
        <v>9</v>
      </c>
      <c r="F42" s="9" t="s">
        <v>18</v>
      </c>
      <c r="G42" s="9">
        <v>50</v>
      </c>
      <c r="H42" s="9">
        <v>0.8852</v>
      </c>
      <c r="I42" s="9">
        <v>0</v>
      </c>
      <c r="J42" s="9">
        <v>24808</v>
      </c>
      <c r="K42" s="9" t="s">
        <v>257</v>
      </c>
      <c r="L42" s="9" t="s">
        <v>6</v>
      </c>
      <c r="M42" s="1">
        <v>0.022835648148148147</v>
      </c>
    </row>
    <row r="43" spans="1:13" ht="12">
      <c r="A43">
        <v>42</v>
      </c>
      <c r="B43">
        <v>35</v>
      </c>
      <c r="C43" s="8" t="s">
        <v>46</v>
      </c>
      <c r="D43" s="9" t="s">
        <v>146</v>
      </c>
      <c r="E43" s="9" t="s">
        <v>9</v>
      </c>
      <c r="F43" s="9" t="s">
        <v>31</v>
      </c>
      <c r="G43" s="9">
        <v>56</v>
      </c>
      <c r="H43" s="9">
        <v>0.7255</v>
      </c>
      <c r="I43" s="9">
        <v>3345908</v>
      </c>
      <c r="J43" s="9">
        <v>22621</v>
      </c>
      <c r="K43" s="9" t="s">
        <v>89</v>
      </c>
      <c r="L43" s="9" t="s">
        <v>6</v>
      </c>
      <c r="M43" s="1">
        <v>0.022962962962962966</v>
      </c>
    </row>
    <row r="44" spans="1:13" ht="12">
      <c r="A44">
        <v>43</v>
      </c>
      <c r="B44">
        <v>203</v>
      </c>
      <c r="C44" s="8" t="s">
        <v>274</v>
      </c>
      <c r="D44" s="9" t="s">
        <v>41</v>
      </c>
      <c r="E44" s="9" t="s">
        <v>10</v>
      </c>
      <c r="F44" s="9" t="s">
        <v>19</v>
      </c>
      <c r="G44" s="9">
        <v>46</v>
      </c>
      <c r="H44" s="9">
        <v>0.9034</v>
      </c>
      <c r="I44" s="9">
        <v>3081196</v>
      </c>
      <c r="J44" s="9">
        <v>26404</v>
      </c>
      <c r="K44" s="9" t="s">
        <v>105</v>
      </c>
      <c r="L44" s="9" t="s">
        <v>6</v>
      </c>
      <c r="M44" s="1">
        <v>0.023055555555555555</v>
      </c>
    </row>
    <row r="45" spans="1:13" ht="12">
      <c r="A45">
        <v>44</v>
      </c>
      <c r="B45">
        <v>53</v>
      </c>
      <c r="C45" s="8" t="s">
        <v>168</v>
      </c>
      <c r="D45" s="9" t="s">
        <v>8</v>
      </c>
      <c r="E45" s="9" t="s">
        <v>9</v>
      </c>
      <c r="F45" s="9" t="s">
        <v>18</v>
      </c>
      <c r="G45" s="9">
        <v>54</v>
      </c>
      <c r="H45" s="9">
        <v>1</v>
      </c>
      <c r="I45" s="9">
        <v>3311706</v>
      </c>
      <c r="J45" s="9">
        <v>23357</v>
      </c>
      <c r="K45" s="9" t="s">
        <v>90</v>
      </c>
      <c r="L45" s="9" t="s">
        <v>6</v>
      </c>
      <c r="M45" s="1">
        <v>0.02314814814814815</v>
      </c>
    </row>
    <row r="46" spans="1:13" ht="12">
      <c r="A46">
        <v>45</v>
      </c>
      <c r="B46">
        <v>243</v>
      </c>
      <c r="C46" s="8" t="s">
        <v>308</v>
      </c>
      <c r="D46" s="9" t="s">
        <v>8</v>
      </c>
      <c r="E46" s="9" t="s">
        <v>9</v>
      </c>
      <c r="F46" s="9" t="s">
        <v>31</v>
      </c>
      <c r="G46" s="9">
        <v>57</v>
      </c>
      <c r="H46" s="9">
        <v>0.9798</v>
      </c>
      <c r="I46" s="9">
        <v>2786453</v>
      </c>
      <c r="J46" s="9">
        <v>22430</v>
      </c>
      <c r="K46" s="9" t="s">
        <v>90</v>
      </c>
      <c r="L46" s="9" t="s">
        <v>17</v>
      </c>
      <c r="M46" s="1">
        <v>0.023391203703703702</v>
      </c>
    </row>
    <row r="47" spans="1:13" ht="12">
      <c r="A47">
        <v>46</v>
      </c>
      <c r="B47">
        <v>114</v>
      </c>
      <c r="C47" s="8" t="s">
        <v>205</v>
      </c>
      <c r="D47" s="9" t="s">
        <v>12</v>
      </c>
      <c r="E47" s="9" t="s">
        <v>9</v>
      </c>
      <c r="F47" s="9" t="s">
        <v>48</v>
      </c>
      <c r="G47" s="9">
        <v>36</v>
      </c>
      <c r="H47" s="9">
        <v>0.8526</v>
      </c>
      <c r="I47" s="9">
        <v>0</v>
      </c>
      <c r="J47" s="9">
        <v>30212</v>
      </c>
      <c r="K47" s="9" t="s">
        <v>86</v>
      </c>
      <c r="L47" s="9" t="s">
        <v>6</v>
      </c>
      <c r="M47" s="1">
        <v>0.023472222222222217</v>
      </c>
    </row>
    <row r="48" spans="1:13" ht="12">
      <c r="A48">
        <v>47</v>
      </c>
      <c r="B48">
        <v>134</v>
      </c>
      <c r="C48" s="8" t="s">
        <v>222</v>
      </c>
      <c r="D48" s="9" t="s">
        <v>146</v>
      </c>
      <c r="E48" s="9" t="s">
        <v>10</v>
      </c>
      <c r="F48" s="9" t="s">
        <v>48</v>
      </c>
      <c r="G48" s="9">
        <v>29</v>
      </c>
      <c r="H48" s="9">
        <v>0.9316</v>
      </c>
      <c r="I48" s="9">
        <v>3334381</v>
      </c>
      <c r="J48" s="9">
        <v>32727</v>
      </c>
      <c r="K48" s="9" t="s">
        <v>89</v>
      </c>
      <c r="L48" s="9" t="s">
        <v>6</v>
      </c>
      <c r="M48" s="1">
        <v>0.02351851851851852</v>
      </c>
    </row>
    <row r="49" spans="1:13" ht="12">
      <c r="A49">
        <v>48</v>
      </c>
      <c r="B49">
        <v>192</v>
      </c>
      <c r="C49" s="8" t="s">
        <v>267</v>
      </c>
      <c r="D49" s="9" t="s">
        <v>8</v>
      </c>
      <c r="E49" s="9" t="s">
        <v>10</v>
      </c>
      <c r="F49" s="9" t="s">
        <v>22</v>
      </c>
      <c r="G49" s="9">
        <v>38</v>
      </c>
      <c r="H49" s="9">
        <v>0.8674</v>
      </c>
      <c r="I49" s="9">
        <v>3826556</v>
      </c>
      <c r="J49" s="9">
        <v>29451</v>
      </c>
      <c r="K49" s="9" t="s">
        <v>109</v>
      </c>
      <c r="L49" s="9" t="s">
        <v>6</v>
      </c>
      <c r="M49" s="1">
        <v>0.023622685185185188</v>
      </c>
    </row>
    <row r="50" spans="1:13" ht="12">
      <c r="A50">
        <v>49</v>
      </c>
      <c r="B50">
        <v>73</v>
      </c>
      <c r="C50" s="8" t="s">
        <v>180</v>
      </c>
      <c r="D50" s="9" t="s">
        <v>41</v>
      </c>
      <c r="E50" s="9" t="s">
        <v>9</v>
      </c>
      <c r="F50" s="9" t="s">
        <v>18</v>
      </c>
      <c r="G50" s="9">
        <v>53</v>
      </c>
      <c r="H50" s="9">
        <v>0.8526</v>
      </c>
      <c r="I50" s="9">
        <v>3419650</v>
      </c>
      <c r="J50" s="9">
        <v>23722</v>
      </c>
      <c r="K50" s="9" t="s">
        <v>122</v>
      </c>
      <c r="L50" s="9" t="s">
        <v>6</v>
      </c>
      <c r="M50" s="1">
        <v>0.023634259259259258</v>
      </c>
    </row>
    <row r="51" spans="1:13" ht="12">
      <c r="A51">
        <v>50</v>
      </c>
      <c r="B51">
        <v>3</v>
      </c>
      <c r="C51" s="8" t="s">
        <v>145</v>
      </c>
      <c r="D51" s="9" t="s">
        <v>36</v>
      </c>
      <c r="E51" s="9" t="s">
        <v>9</v>
      </c>
      <c r="F51" s="9" t="s">
        <v>48</v>
      </c>
      <c r="G51" s="9">
        <v>35</v>
      </c>
      <c r="H51" s="9">
        <v>0.8674</v>
      </c>
      <c r="I51" s="9">
        <v>0</v>
      </c>
      <c r="J51" s="9">
        <v>30422</v>
      </c>
      <c r="K51" s="9" t="s">
        <v>86</v>
      </c>
      <c r="L51" s="9" t="s">
        <v>6</v>
      </c>
      <c r="M51" s="1">
        <v>0.02369212962962963</v>
      </c>
    </row>
    <row r="52" spans="1:13" ht="12">
      <c r="A52">
        <v>51</v>
      </c>
      <c r="B52">
        <v>65</v>
      </c>
      <c r="C52" s="8" t="s">
        <v>175</v>
      </c>
      <c r="D52" s="9" t="s">
        <v>14</v>
      </c>
      <c r="E52" s="9" t="s">
        <v>10</v>
      </c>
      <c r="F52" s="9" t="s">
        <v>48</v>
      </c>
      <c r="G52" s="9">
        <v>27</v>
      </c>
      <c r="H52" s="9">
        <v>0.8674</v>
      </c>
      <c r="I52" s="9">
        <v>3591268</v>
      </c>
      <c r="J52" s="9">
        <v>33190</v>
      </c>
      <c r="K52" s="9" t="s">
        <v>94</v>
      </c>
      <c r="L52" s="9" t="s">
        <v>6</v>
      </c>
      <c r="M52" s="1">
        <v>0.02377314814814815</v>
      </c>
    </row>
    <row r="53" spans="1:13" ht="12">
      <c r="A53">
        <v>52</v>
      </c>
      <c r="B53">
        <v>130</v>
      </c>
      <c r="C53" s="8" t="s">
        <v>218</v>
      </c>
      <c r="D53" s="9" t="s">
        <v>14</v>
      </c>
      <c r="E53" s="9" t="s">
        <v>10</v>
      </c>
      <c r="F53" s="9" t="s">
        <v>48</v>
      </c>
      <c r="G53" s="9">
        <v>27</v>
      </c>
      <c r="H53" s="9">
        <v>0.9797</v>
      </c>
      <c r="I53" s="9">
        <v>3560416</v>
      </c>
      <c r="J53" s="9">
        <v>33278</v>
      </c>
      <c r="K53" s="9" t="s">
        <v>105</v>
      </c>
      <c r="L53" s="9" t="s">
        <v>6</v>
      </c>
      <c r="M53" s="1">
        <v>0.02377314814814815</v>
      </c>
    </row>
    <row r="54" spans="1:13" ht="12">
      <c r="A54">
        <v>53</v>
      </c>
      <c r="B54">
        <v>220</v>
      </c>
      <c r="C54" s="8" t="s">
        <v>65</v>
      </c>
      <c r="D54" s="9" t="s">
        <v>41</v>
      </c>
      <c r="E54" s="9" t="s">
        <v>9</v>
      </c>
      <c r="F54" s="9" t="s">
        <v>25</v>
      </c>
      <c r="G54" s="9">
        <v>43</v>
      </c>
      <c r="H54" s="9">
        <v>0.8298</v>
      </c>
      <c r="I54" s="9">
        <v>2785197</v>
      </c>
      <c r="J54" s="9">
        <v>27598</v>
      </c>
      <c r="K54" s="9" t="s">
        <v>105</v>
      </c>
      <c r="L54" s="9" t="s">
        <v>6</v>
      </c>
      <c r="M54" s="1">
        <v>0.02383101851851852</v>
      </c>
    </row>
    <row r="55" spans="1:13" ht="12">
      <c r="A55">
        <v>54</v>
      </c>
      <c r="B55">
        <v>45</v>
      </c>
      <c r="C55" s="8" t="s">
        <v>98</v>
      </c>
      <c r="D55" s="9" t="s">
        <v>14</v>
      </c>
      <c r="E55" s="9" t="s">
        <v>9</v>
      </c>
      <c r="F55" s="9" t="s">
        <v>13</v>
      </c>
      <c r="G55" s="9">
        <v>48</v>
      </c>
      <c r="H55" s="9">
        <v>0.8746</v>
      </c>
      <c r="I55" s="9">
        <v>3522673</v>
      </c>
      <c r="J55" s="9">
        <v>25492</v>
      </c>
      <c r="K55" s="9" t="s">
        <v>94</v>
      </c>
      <c r="L55" s="9" t="s">
        <v>6</v>
      </c>
      <c r="M55" s="1">
        <v>0.02383101851851852</v>
      </c>
    </row>
    <row r="56" spans="1:13" ht="12">
      <c r="A56">
        <v>55</v>
      </c>
      <c r="B56">
        <v>233</v>
      </c>
      <c r="C56" s="8" t="s">
        <v>299</v>
      </c>
      <c r="D56" s="9" t="s">
        <v>12</v>
      </c>
      <c r="E56" s="9" t="s">
        <v>9</v>
      </c>
      <c r="F56" s="9" t="s">
        <v>18</v>
      </c>
      <c r="G56" s="9">
        <v>51</v>
      </c>
      <c r="H56" s="9">
        <v>0.8772</v>
      </c>
      <c r="I56" s="9">
        <v>0</v>
      </c>
      <c r="J56" s="9">
        <v>24632</v>
      </c>
      <c r="K56" s="9" t="s">
        <v>89</v>
      </c>
      <c r="L56" s="9" t="s">
        <v>17</v>
      </c>
      <c r="M56" s="1">
        <v>0.023865740740740743</v>
      </c>
    </row>
    <row r="57" spans="1:13" ht="12">
      <c r="A57">
        <v>56</v>
      </c>
      <c r="B57">
        <v>37</v>
      </c>
      <c r="C57" s="8" t="s">
        <v>125</v>
      </c>
      <c r="D57" s="9" t="s">
        <v>36</v>
      </c>
      <c r="E57" s="9" t="s">
        <v>9</v>
      </c>
      <c r="F57" s="9" t="s">
        <v>48</v>
      </c>
      <c r="G57" s="9">
        <v>34</v>
      </c>
      <c r="H57" s="9">
        <v>0.7256</v>
      </c>
      <c r="I57" s="9">
        <v>3704076</v>
      </c>
      <c r="J57" s="9">
        <v>30628</v>
      </c>
      <c r="K57" s="9" t="s">
        <v>91</v>
      </c>
      <c r="L57" s="9" t="s">
        <v>6</v>
      </c>
      <c r="M57" s="1">
        <v>0.02390046296296296</v>
      </c>
    </row>
    <row r="58" spans="1:13" ht="12">
      <c r="A58">
        <v>57</v>
      </c>
      <c r="B58">
        <v>152</v>
      </c>
      <c r="C58" s="8" t="s">
        <v>238</v>
      </c>
      <c r="D58" s="9" t="s">
        <v>36</v>
      </c>
      <c r="E58" s="9" t="s">
        <v>10</v>
      </c>
      <c r="F58" s="9" t="s">
        <v>34</v>
      </c>
      <c r="G58" s="9">
        <v>16</v>
      </c>
      <c r="H58" s="9">
        <v>0.9797</v>
      </c>
      <c r="I58" s="9">
        <v>3260643</v>
      </c>
      <c r="J58" s="9">
        <v>37258</v>
      </c>
      <c r="K58" s="9" t="s">
        <v>86</v>
      </c>
      <c r="L58" s="9" t="s">
        <v>6</v>
      </c>
      <c r="M58" s="1">
        <v>0.02394675925925926</v>
      </c>
    </row>
    <row r="59" spans="1:13" ht="12">
      <c r="A59">
        <v>58</v>
      </c>
      <c r="B59">
        <v>180</v>
      </c>
      <c r="C59" s="8" t="s">
        <v>258</v>
      </c>
      <c r="D59" s="9" t="s">
        <v>146</v>
      </c>
      <c r="E59" s="9" t="s">
        <v>9</v>
      </c>
      <c r="F59" s="9" t="s">
        <v>25</v>
      </c>
      <c r="G59" s="9">
        <v>43</v>
      </c>
      <c r="H59" s="9" t="e">
        <v>#N/A</v>
      </c>
      <c r="I59" s="9">
        <v>3347909</v>
      </c>
      <c r="J59" s="9">
        <v>27446</v>
      </c>
      <c r="K59" s="9" t="s">
        <v>89</v>
      </c>
      <c r="L59" s="9" t="s">
        <v>6</v>
      </c>
      <c r="M59" s="1">
        <v>0.02395833333333333</v>
      </c>
    </row>
    <row r="60" spans="1:13" ht="12">
      <c r="A60">
        <v>59</v>
      </c>
      <c r="B60">
        <v>92</v>
      </c>
      <c r="C60" s="6" t="s">
        <v>191</v>
      </c>
      <c r="D60" s="6" t="s">
        <v>36</v>
      </c>
      <c r="E60" s="6" t="s">
        <v>10</v>
      </c>
      <c r="F60" s="6" t="s">
        <v>48</v>
      </c>
      <c r="G60" s="6">
        <v>31</v>
      </c>
      <c r="H60" s="6">
        <v>0.9105</v>
      </c>
      <c r="I60" s="6">
        <v>0</v>
      </c>
      <c r="J60" s="6">
        <f>VLOOKUP(B60,'[1]2018entries'!$A$2:$K$292,9,FALSE)</f>
        <v>31944</v>
      </c>
      <c r="K60" s="6" t="s">
        <v>86</v>
      </c>
      <c r="L60" s="6" t="s">
        <v>6</v>
      </c>
      <c r="M60" s="1">
        <v>0.02396990740740741</v>
      </c>
    </row>
    <row r="61" spans="1:13" ht="12">
      <c r="A61">
        <v>60</v>
      </c>
      <c r="B61">
        <v>74</v>
      </c>
      <c r="C61" s="6" t="s">
        <v>181</v>
      </c>
      <c r="D61" s="6" t="s">
        <v>36</v>
      </c>
      <c r="E61" s="6" t="s">
        <v>9</v>
      </c>
      <c r="F61" s="6" t="s">
        <v>13</v>
      </c>
      <c r="G61" s="6">
        <v>45</v>
      </c>
      <c r="H61" s="6">
        <v>1</v>
      </c>
      <c r="I61" s="6">
        <v>3706819</v>
      </c>
      <c r="J61" s="6">
        <f>VLOOKUP(B61,'[1]2018entries'!$A$2:$K$292,9,FALSE)</f>
        <v>26890</v>
      </c>
      <c r="K61" s="6" t="s">
        <v>86</v>
      </c>
      <c r="L61" s="6" t="s">
        <v>6</v>
      </c>
      <c r="M61" s="1">
        <v>0.024027777777777776</v>
      </c>
    </row>
    <row r="62" spans="1:13" ht="12">
      <c r="A62">
        <v>61</v>
      </c>
      <c r="B62">
        <v>36</v>
      </c>
      <c r="C62" s="8" t="s">
        <v>119</v>
      </c>
      <c r="D62" s="9" t="s">
        <v>36</v>
      </c>
      <c r="E62" s="9" t="s">
        <v>10</v>
      </c>
      <c r="F62" s="9" t="s">
        <v>22</v>
      </c>
      <c r="G62" s="9">
        <v>37</v>
      </c>
      <c r="H62" s="9">
        <v>1</v>
      </c>
      <c r="I62" s="9">
        <v>3438456</v>
      </c>
      <c r="J62" s="9">
        <v>29586</v>
      </c>
      <c r="K62" s="9" t="s">
        <v>86</v>
      </c>
      <c r="L62" s="9" t="s">
        <v>6</v>
      </c>
      <c r="M62" s="1">
        <v>0.0240625</v>
      </c>
    </row>
    <row r="63" spans="1:13" ht="12">
      <c r="A63">
        <v>62</v>
      </c>
      <c r="B63">
        <v>103</v>
      </c>
      <c r="C63" s="8" t="s">
        <v>197</v>
      </c>
      <c r="D63" s="9" t="s">
        <v>12</v>
      </c>
      <c r="E63" s="9" t="s">
        <v>9</v>
      </c>
      <c r="F63" s="9" t="s">
        <v>18</v>
      </c>
      <c r="G63" s="9">
        <v>50</v>
      </c>
      <c r="H63" s="9">
        <v>0.9034</v>
      </c>
      <c r="I63" s="9">
        <v>0</v>
      </c>
      <c r="J63" s="9">
        <v>25047</v>
      </c>
      <c r="K63" s="9" t="s">
        <v>86</v>
      </c>
      <c r="L63" s="9" t="s">
        <v>6</v>
      </c>
      <c r="M63" s="1">
        <v>0.024131944444444445</v>
      </c>
    </row>
    <row r="64" spans="1:13" ht="12">
      <c r="A64">
        <v>63</v>
      </c>
      <c r="B64">
        <v>162</v>
      </c>
      <c r="C64" s="8" t="s">
        <v>245</v>
      </c>
      <c r="D64" s="9" t="s">
        <v>146</v>
      </c>
      <c r="E64" s="9" t="s">
        <v>9</v>
      </c>
      <c r="F64" s="9" t="s">
        <v>18</v>
      </c>
      <c r="G64" s="9">
        <v>54</v>
      </c>
      <c r="H64" s="9">
        <v>0.8852</v>
      </c>
      <c r="I64" s="9">
        <v>2913838</v>
      </c>
      <c r="J64" s="9">
        <v>23447</v>
      </c>
      <c r="K64" s="9" t="s">
        <v>89</v>
      </c>
      <c r="L64" s="9" t="s">
        <v>6</v>
      </c>
      <c r="M64" s="1">
        <v>0.024166666666666666</v>
      </c>
    </row>
    <row r="65" spans="1:13" ht="12">
      <c r="A65">
        <v>64</v>
      </c>
      <c r="B65">
        <v>136</v>
      </c>
      <c r="C65" s="8" t="s">
        <v>224</v>
      </c>
      <c r="D65" s="9" t="s">
        <v>8</v>
      </c>
      <c r="E65" s="9" t="s">
        <v>9</v>
      </c>
      <c r="F65" s="9" t="s">
        <v>48</v>
      </c>
      <c r="G65" s="9">
        <v>39</v>
      </c>
      <c r="H65" s="9">
        <v>0.9797</v>
      </c>
      <c r="I65" s="9">
        <v>3311708</v>
      </c>
      <c r="J65" s="9">
        <v>29026</v>
      </c>
      <c r="K65" s="9" t="s">
        <v>90</v>
      </c>
      <c r="L65" s="9" t="s">
        <v>6</v>
      </c>
      <c r="M65" s="1">
        <v>0.02424768518518518</v>
      </c>
    </row>
    <row r="66" spans="1:13" ht="12">
      <c r="A66">
        <v>65</v>
      </c>
      <c r="B66">
        <v>79</v>
      </c>
      <c r="C66" s="8" t="s">
        <v>106</v>
      </c>
      <c r="D66" s="9" t="s">
        <v>41</v>
      </c>
      <c r="E66" s="9" t="s">
        <v>10</v>
      </c>
      <c r="F66" s="9" t="s">
        <v>15</v>
      </c>
      <c r="G66" s="9">
        <v>43</v>
      </c>
      <c r="H66" s="9">
        <v>0.8746</v>
      </c>
      <c r="I66" s="9">
        <v>3081206</v>
      </c>
      <c r="J66" s="9">
        <v>27573</v>
      </c>
      <c r="K66" s="9" t="s">
        <v>105</v>
      </c>
      <c r="L66" s="9" t="s">
        <v>6</v>
      </c>
      <c r="M66" s="1">
        <v>0.024270833333333335</v>
      </c>
    </row>
    <row r="67" spans="1:13" ht="12">
      <c r="A67">
        <v>66</v>
      </c>
      <c r="B67">
        <v>91</v>
      </c>
      <c r="C67" s="8" t="s">
        <v>43</v>
      </c>
      <c r="D67" s="9" t="s">
        <v>11</v>
      </c>
      <c r="E67" s="9" t="s">
        <v>9</v>
      </c>
      <c r="F67" s="9" t="s">
        <v>18</v>
      </c>
      <c r="G67" s="9">
        <v>51</v>
      </c>
      <c r="H67" s="9">
        <v>0.8608</v>
      </c>
      <c r="I67" s="9">
        <v>3187966</v>
      </c>
      <c r="J67" s="9">
        <v>24733</v>
      </c>
      <c r="K67" s="9" t="s">
        <v>139</v>
      </c>
      <c r="L67" s="9" t="s">
        <v>6</v>
      </c>
      <c r="M67" s="1">
        <v>0.024398148148148145</v>
      </c>
    </row>
    <row r="68" spans="1:13" ht="12">
      <c r="A68">
        <v>67</v>
      </c>
      <c r="B68">
        <v>85</v>
      </c>
      <c r="C68" s="8" t="s">
        <v>187</v>
      </c>
      <c r="D68" s="9" t="s">
        <v>7</v>
      </c>
      <c r="E68" s="9" t="s">
        <v>9</v>
      </c>
      <c r="F68" s="9" t="s">
        <v>48</v>
      </c>
      <c r="G68" s="9">
        <v>32</v>
      </c>
      <c r="H68" s="9">
        <v>0.8674</v>
      </c>
      <c r="I68" s="9">
        <v>3738148</v>
      </c>
      <c r="J68" s="9">
        <v>31604</v>
      </c>
      <c r="K68" s="9" t="s">
        <v>92</v>
      </c>
      <c r="L68" s="9" t="s">
        <v>6</v>
      </c>
      <c r="M68" s="1">
        <v>0.02442129629629629</v>
      </c>
    </row>
    <row r="69" spans="1:13" ht="12">
      <c r="A69">
        <v>68</v>
      </c>
      <c r="B69">
        <v>246</v>
      </c>
      <c r="C69" s="8" t="s">
        <v>311</v>
      </c>
      <c r="D69" s="9" t="s">
        <v>12</v>
      </c>
      <c r="E69" s="9" t="s">
        <v>9</v>
      </c>
      <c r="F69" s="9" t="s">
        <v>48</v>
      </c>
      <c r="G69" s="9">
        <v>27</v>
      </c>
      <c r="H69" s="9">
        <v>0.933</v>
      </c>
      <c r="I69" s="9">
        <v>0</v>
      </c>
      <c r="J69" s="9">
        <v>33308</v>
      </c>
      <c r="K69" s="9" t="s">
        <v>89</v>
      </c>
      <c r="L69" s="9" t="s">
        <v>17</v>
      </c>
      <c r="M69" s="1">
        <v>0.02449074074074074</v>
      </c>
    </row>
    <row r="70" spans="1:13" ht="12">
      <c r="A70">
        <v>69</v>
      </c>
      <c r="B70">
        <v>222</v>
      </c>
      <c r="C70" s="8" t="s">
        <v>75</v>
      </c>
      <c r="D70" s="9" t="s">
        <v>7</v>
      </c>
      <c r="E70" s="9" t="s">
        <v>10</v>
      </c>
      <c r="F70" s="9" t="s">
        <v>28</v>
      </c>
      <c r="G70" s="9">
        <v>58</v>
      </c>
      <c r="H70" s="9">
        <v>0.9385</v>
      </c>
      <c r="I70" s="9">
        <v>2763649</v>
      </c>
      <c r="J70" s="9">
        <v>21989</v>
      </c>
      <c r="K70" s="9" t="s">
        <v>92</v>
      </c>
      <c r="L70" s="9" t="s">
        <v>6</v>
      </c>
      <c r="M70" s="1">
        <v>0.024502314814814814</v>
      </c>
    </row>
    <row r="71" spans="1:13" ht="12">
      <c r="A71">
        <v>70</v>
      </c>
      <c r="B71">
        <v>50</v>
      </c>
      <c r="C71" s="8" t="s">
        <v>102</v>
      </c>
      <c r="D71" s="9" t="s">
        <v>146</v>
      </c>
      <c r="E71" s="9" t="s">
        <v>10</v>
      </c>
      <c r="F71" s="9" t="s">
        <v>48</v>
      </c>
      <c r="G71" s="9">
        <v>33</v>
      </c>
      <c r="H71" s="9">
        <v>0.9105</v>
      </c>
      <c r="I71" s="9">
        <v>3438453</v>
      </c>
      <c r="J71" s="9">
        <v>30971</v>
      </c>
      <c r="K71" s="9" t="s">
        <v>89</v>
      </c>
      <c r="L71" s="9" t="s">
        <v>6</v>
      </c>
      <c r="M71" s="1">
        <v>0.024571759259259262</v>
      </c>
    </row>
    <row r="72" spans="1:13" ht="12">
      <c r="A72">
        <v>71</v>
      </c>
      <c r="B72">
        <v>139</v>
      </c>
      <c r="C72" s="8" t="s">
        <v>227</v>
      </c>
      <c r="D72" s="9" t="s">
        <v>8</v>
      </c>
      <c r="E72" s="9" t="s">
        <v>10</v>
      </c>
      <c r="F72" s="9" t="s">
        <v>19</v>
      </c>
      <c r="G72" s="9">
        <v>45</v>
      </c>
      <c r="H72" s="9">
        <v>0.8852</v>
      </c>
      <c r="I72" s="9">
        <v>3630337</v>
      </c>
      <c r="J72" s="9">
        <v>26718</v>
      </c>
      <c r="K72" s="9" t="s">
        <v>91</v>
      </c>
      <c r="L72" s="9" t="s">
        <v>6</v>
      </c>
      <c r="M72" s="1">
        <v>0.024756944444444443</v>
      </c>
    </row>
    <row r="73" spans="1:13" ht="12">
      <c r="A73">
        <v>72</v>
      </c>
      <c r="B73">
        <v>2</v>
      </c>
      <c r="C73" s="8" t="s">
        <v>142</v>
      </c>
      <c r="D73" s="9" t="s">
        <v>143</v>
      </c>
      <c r="E73" s="9" t="s">
        <v>9</v>
      </c>
      <c r="F73" s="9" t="s">
        <v>27</v>
      </c>
      <c r="G73" s="9">
        <v>67</v>
      </c>
      <c r="H73" s="9">
        <v>0.8526</v>
      </c>
      <c r="I73" s="9">
        <v>3744419</v>
      </c>
      <c r="J73" s="9">
        <v>18860</v>
      </c>
      <c r="K73" s="9" t="s">
        <v>144</v>
      </c>
      <c r="L73" s="9" t="s">
        <v>17</v>
      </c>
      <c r="M73" s="1">
        <v>0.024861111111111108</v>
      </c>
    </row>
    <row r="74" spans="1:13" ht="12">
      <c r="A74">
        <v>73</v>
      </c>
      <c r="B74">
        <v>60</v>
      </c>
      <c r="C74" s="8" t="s">
        <v>174</v>
      </c>
      <c r="D74" s="9" t="s">
        <v>172</v>
      </c>
      <c r="E74" s="9" t="s">
        <v>10</v>
      </c>
      <c r="F74" s="9" t="s">
        <v>22</v>
      </c>
      <c r="G74" s="9">
        <v>35</v>
      </c>
      <c r="H74" s="9">
        <v>0.933</v>
      </c>
      <c r="I74" s="9">
        <v>0</v>
      </c>
      <c r="J74" s="9">
        <v>30303</v>
      </c>
      <c r="K74" s="9" t="s">
        <v>173</v>
      </c>
      <c r="L74" s="9" t="s">
        <v>17</v>
      </c>
      <c r="M74" s="1">
        <v>0.024918981481481483</v>
      </c>
    </row>
    <row r="75" spans="1:13" ht="12">
      <c r="A75">
        <v>74</v>
      </c>
      <c r="B75">
        <v>148</v>
      </c>
      <c r="C75" s="8" t="s">
        <v>235</v>
      </c>
      <c r="D75" s="9" t="s">
        <v>129</v>
      </c>
      <c r="E75" s="9" t="s">
        <v>9</v>
      </c>
      <c r="F75" s="9" t="s">
        <v>31</v>
      </c>
      <c r="G75" s="9">
        <v>58</v>
      </c>
      <c r="H75" s="9">
        <v>0.933</v>
      </c>
      <c r="I75" s="9">
        <v>2766753</v>
      </c>
      <c r="J75" s="9">
        <v>21970</v>
      </c>
      <c r="K75" s="9" t="s">
        <v>137</v>
      </c>
      <c r="L75" s="9" t="s">
        <v>17</v>
      </c>
      <c r="M75" s="1">
        <v>0.024999999999999998</v>
      </c>
    </row>
    <row r="76" spans="1:13" ht="12">
      <c r="A76">
        <v>75</v>
      </c>
      <c r="B76">
        <v>63</v>
      </c>
      <c r="C76" s="8" t="s">
        <v>118</v>
      </c>
      <c r="D76" s="9" t="s">
        <v>146</v>
      </c>
      <c r="E76" s="9" t="s">
        <v>9</v>
      </c>
      <c r="F76" s="9" t="s">
        <v>31</v>
      </c>
      <c r="G76" s="9">
        <v>58</v>
      </c>
      <c r="H76" s="9">
        <v>0.9721</v>
      </c>
      <c r="I76" s="9">
        <v>2731916</v>
      </c>
      <c r="J76" s="9">
        <v>22128</v>
      </c>
      <c r="K76" s="9" t="s">
        <v>97</v>
      </c>
      <c r="L76" s="9" t="s">
        <v>6</v>
      </c>
      <c r="M76" s="1">
        <v>0.025023148148148145</v>
      </c>
    </row>
    <row r="77" spans="1:13" ht="12">
      <c r="A77">
        <v>76</v>
      </c>
      <c r="B77">
        <v>169</v>
      </c>
      <c r="C77" s="8" t="s">
        <v>23</v>
      </c>
      <c r="D77" s="9" t="s">
        <v>8</v>
      </c>
      <c r="E77" s="9" t="s">
        <v>9</v>
      </c>
      <c r="F77" s="9" t="s">
        <v>27</v>
      </c>
      <c r="G77" s="9">
        <v>66</v>
      </c>
      <c r="H77" s="9">
        <v>0.9105</v>
      </c>
      <c r="I77" s="9">
        <v>2786504</v>
      </c>
      <c r="J77" s="9">
        <v>19153</v>
      </c>
      <c r="K77" s="9" t="s">
        <v>90</v>
      </c>
      <c r="L77" s="9" t="s">
        <v>6</v>
      </c>
      <c r="M77" s="1">
        <v>0.025057870370370373</v>
      </c>
    </row>
    <row r="78" spans="1:13" ht="12">
      <c r="A78">
        <v>77</v>
      </c>
      <c r="B78">
        <v>15</v>
      </c>
      <c r="C78" s="8" t="s">
        <v>152</v>
      </c>
      <c r="D78" s="9" t="s">
        <v>36</v>
      </c>
      <c r="E78" s="9" t="s">
        <v>9</v>
      </c>
      <c r="F78" s="9" t="s">
        <v>13</v>
      </c>
      <c r="G78" s="9">
        <v>45</v>
      </c>
      <c r="H78" s="9">
        <v>1</v>
      </c>
      <c r="I78" s="9">
        <v>0</v>
      </c>
      <c r="J78" s="9">
        <v>26752</v>
      </c>
      <c r="K78" s="9" t="s">
        <v>86</v>
      </c>
      <c r="L78" s="9" t="s">
        <v>6</v>
      </c>
      <c r="M78" s="1">
        <v>0.02508101851851852</v>
      </c>
    </row>
    <row r="79" spans="1:13" ht="12">
      <c r="A79">
        <v>78</v>
      </c>
      <c r="B79">
        <v>224</v>
      </c>
      <c r="C79" s="8" t="s">
        <v>289</v>
      </c>
      <c r="D79" s="9" t="s">
        <v>11</v>
      </c>
      <c r="E79" s="9" t="s">
        <v>9</v>
      </c>
      <c r="F79" s="9" t="s">
        <v>18</v>
      </c>
      <c r="G79" s="9">
        <v>50</v>
      </c>
      <c r="H79" s="9">
        <v>0.9797</v>
      </c>
      <c r="I79" s="9">
        <v>3429101</v>
      </c>
      <c r="J79" s="9">
        <v>24763</v>
      </c>
      <c r="K79" s="9" t="s">
        <v>92</v>
      </c>
      <c r="L79" s="9" t="s">
        <v>6</v>
      </c>
      <c r="M79" s="1">
        <v>0.02513888888888889</v>
      </c>
    </row>
    <row r="80" spans="1:13" ht="12">
      <c r="A80">
        <v>79</v>
      </c>
      <c r="B80">
        <v>141</v>
      </c>
      <c r="C80" s="8" t="s">
        <v>60</v>
      </c>
      <c r="D80" s="9" t="s">
        <v>42</v>
      </c>
      <c r="E80" s="9" t="s">
        <v>10</v>
      </c>
      <c r="F80" s="9" t="s">
        <v>15</v>
      </c>
      <c r="G80" s="9">
        <v>43</v>
      </c>
      <c r="H80" s="9">
        <v>0.9316</v>
      </c>
      <c r="I80" s="9">
        <v>2827727</v>
      </c>
      <c r="J80" s="9">
        <v>27675</v>
      </c>
      <c r="K80" s="9" t="s">
        <v>97</v>
      </c>
      <c r="L80" s="9" t="s">
        <v>6</v>
      </c>
      <c r="M80" s="1">
        <v>0.025243055555555557</v>
      </c>
    </row>
    <row r="81" spans="1:13" ht="12">
      <c r="A81">
        <v>80</v>
      </c>
      <c r="B81">
        <v>66</v>
      </c>
      <c r="C81" s="8" t="s">
        <v>176</v>
      </c>
      <c r="D81" s="9" t="s">
        <v>42</v>
      </c>
      <c r="E81" s="9" t="s">
        <v>10</v>
      </c>
      <c r="F81" s="9" t="s">
        <v>22</v>
      </c>
      <c r="G81" s="9">
        <v>38</v>
      </c>
      <c r="H81" s="9">
        <v>0.7671</v>
      </c>
      <c r="I81" s="9">
        <v>3458287</v>
      </c>
      <c r="J81" s="9">
        <v>29481</v>
      </c>
      <c r="K81" s="9" t="s">
        <v>116</v>
      </c>
      <c r="L81" s="9" t="s">
        <v>6</v>
      </c>
      <c r="M81" s="1">
        <v>0.025277777777777777</v>
      </c>
    </row>
    <row r="82" spans="1:13" ht="12">
      <c r="A82">
        <v>81</v>
      </c>
      <c r="B82">
        <v>270</v>
      </c>
      <c r="C82" s="8" t="s">
        <v>332</v>
      </c>
      <c r="D82" s="9" t="s">
        <v>12</v>
      </c>
      <c r="E82" s="9" t="s">
        <v>9</v>
      </c>
      <c r="F82" s="9" t="s">
        <v>25</v>
      </c>
      <c r="G82" s="9">
        <v>42</v>
      </c>
      <c r="H82" s="9">
        <v>0.8526</v>
      </c>
      <c r="I82" s="9">
        <v>0</v>
      </c>
      <c r="J82" s="9">
        <v>27714</v>
      </c>
      <c r="K82" s="9" t="s">
        <v>86</v>
      </c>
      <c r="L82" s="9" t="s">
        <v>17</v>
      </c>
      <c r="M82" s="1">
        <v>0.025300925925925925</v>
      </c>
    </row>
    <row r="83" spans="1:13" ht="12">
      <c r="A83">
        <v>82</v>
      </c>
      <c r="B83">
        <v>172</v>
      </c>
      <c r="C83" s="8" t="s">
        <v>250</v>
      </c>
      <c r="D83" s="9" t="s">
        <v>146</v>
      </c>
      <c r="E83" s="9" t="s">
        <v>9</v>
      </c>
      <c r="F83" s="9" t="s">
        <v>48</v>
      </c>
      <c r="G83" s="9">
        <v>29</v>
      </c>
      <c r="H83" s="9">
        <v>0.8674</v>
      </c>
      <c r="I83" s="9">
        <v>3258856</v>
      </c>
      <c r="J83" s="9">
        <v>32711</v>
      </c>
      <c r="K83" s="9" t="s">
        <v>94</v>
      </c>
      <c r="L83" s="9" t="s">
        <v>6</v>
      </c>
      <c r="M83" s="1">
        <v>0.0253125</v>
      </c>
    </row>
    <row r="84" spans="1:13" ht="12">
      <c r="A84">
        <v>83</v>
      </c>
      <c r="B84">
        <v>32</v>
      </c>
      <c r="C84" s="8" t="s">
        <v>138</v>
      </c>
      <c r="D84" s="9" t="s">
        <v>36</v>
      </c>
      <c r="E84" s="9" t="s">
        <v>10</v>
      </c>
      <c r="F84" s="9" t="s">
        <v>24</v>
      </c>
      <c r="G84" s="9">
        <v>52</v>
      </c>
      <c r="H84" s="9">
        <v>0.8772</v>
      </c>
      <c r="I84" s="9">
        <v>3657234</v>
      </c>
      <c r="J84" s="9">
        <v>24030</v>
      </c>
      <c r="K84" s="9" t="s">
        <v>86</v>
      </c>
      <c r="L84" s="9" t="s">
        <v>6</v>
      </c>
      <c r="M84" s="1">
        <v>0.02534722222222222</v>
      </c>
    </row>
    <row r="85" spans="1:13" ht="12">
      <c r="A85">
        <v>84</v>
      </c>
      <c r="B85">
        <v>80</v>
      </c>
      <c r="C85" s="8" t="s">
        <v>184</v>
      </c>
      <c r="D85" s="9" t="s">
        <v>12</v>
      </c>
      <c r="E85" s="9" t="s">
        <v>9</v>
      </c>
      <c r="F85" s="9" t="s">
        <v>27</v>
      </c>
      <c r="G85" s="9">
        <v>69</v>
      </c>
      <c r="H85" s="9">
        <v>1</v>
      </c>
      <c r="I85" s="9">
        <v>0</v>
      </c>
      <c r="J85" s="9">
        <v>17979</v>
      </c>
      <c r="K85" s="9" t="s">
        <v>130</v>
      </c>
      <c r="L85" s="9" t="s">
        <v>17</v>
      </c>
      <c r="M85" s="1">
        <v>0.02539351851851852</v>
      </c>
    </row>
    <row r="86" spans="1:13" ht="12">
      <c r="A86">
        <v>85</v>
      </c>
      <c r="B86">
        <v>183</v>
      </c>
      <c r="C86" s="8" t="s">
        <v>261</v>
      </c>
      <c r="D86" s="9" t="s">
        <v>11</v>
      </c>
      <c r="E86" s="9" t="s">
        <v>10</v>
      </c>
      <c r="F86" s="9" t="s">
        <v>48</v>
      </c>
      <c r="G86" s="9">
        <v>31</v>
      </c>
      <c r="H86" s="9">
        <v>1</v>
      </c>
      <c r="I86" s="9">
        <v>3707337</v>
      </c>
      <c r="J86" s="9">
        <v>31978</v>
      </c>
      <c r="K86" s="9" t="s">
        <v>92</v>
      </c>
      <c r="L86" s="9" t="s">
        <v>6</v>
      </c>
      <c r="M86" s="1">
        <v>0.025405092592592594</v>
      </c>
    </row>
    <row r="87" spans="1:13" ht="12">
      <c r="A87">
        <v>86</v>
      </c>
      <c r="B87">
        <v>132</v>
      </c>
      <c r="C87" s="8" t="s">
        <v>221</v>
      </c>
      <c r="D87" s="9" t="s">
        <v>41</v>
      </c>
      <c r="E87" s="9" t="s">
        <v>10</v>
      </c>
      <c r="F87" s="9" t="s">
        <v>48</v>
      </c>
      <c r="G87" s="9">
        <v>31</v>
      </c>
      <c r="H87" s="9">
        <v>0.9721</v>
      </c>
      <c r="I87" s="9">
        <v>3112431</v>
      </c>
      <c r="J87" s="9">
        <v>31733</v>
      </c>
      <c r="K87" s="9" t="s">
        <v>105</v>
      </c>
      <c r="L87" s="9" t="s">
        <v>6</v>
      </c>
      <c r="M87" s="1">
        <v>0.02542824074074074</v>
      </c>
    </row>
    <row r="88" spans="1:13" ht="12">
      <c r="A88">
        <v>87</v>
      </c>
      <c r="B88">
        <v>272</v>
      </c>
      <c r="C88" s="8" t="s">
        <v>40</v>
      </c>
      <c r="D88" s="9" t="s">
        <v>14</v>
      </c>
      <c r="E88" s="9" t="s">
        <v>9</v>
      </c>
      <c r="F88" s="9" t="s">
        <v>27</v>
      </c>
      <c r="G88" s="9">
        <v>66</v>
      </c>
      <c r="H88" s="9">
        <v>0.8019</v>
      </c>
      <c r="I88" s="9">
        <v>2792415</v>
      </c>
      <c r="J88" s="9">
        <v>19185</v>
      </c>
      <c r="K88" s="9" t="s">
        <v>107</v>
      </c>
      <c r="L88" s="9" t="s">
        <v>6</v>
      </c>
      <c r="M88" s="1">
        <v>0.025520833333333336</v>
      </c>
    </row>
    <row r="89" spans="1:13" ht="12">
      <c r="A89">
        <v>88</v>
      </c>
      <c r="B89">
        <v>189</v>
      </c>
      <c r="C89" s="8" t="s">
        <v>265</v>
      </c>
      <c r="D89" s="9" t="s">
        <v>8</v>
      </c>
      <c r="E89" s="9" t="s">
        <v>10</v>
      </c>
      <c r="F89" s="9" t="s">
        <v>19</v>
      </c>
      <c r="G89" s="9">
        <v>47</v>
      </c>
      <c r="H89" s="9">
        <v>1</v>
      </c>
      <c r="I89" s="9">
        <v>3455560</v>
      </c>
      <c r="J89" s="9">
        <v>26044</v>
      </c>
      <c r="K89" s="9" t="s">
        <v>109</v>
      </c>
      <c r="L89" s="9" t="s">
        <v>6</v>
      </c>
      <c r="M89" s="1">
        <v>0.025567129629629634</v>
      </c>
    </row>
    <row r="90" spans="1:13" ht="12">
      <c r="A90">
        <v>89</v>
      </c>
      <c r="B90">
        <v>226</v>
      </c>
      <c r="C90" s="8" t="s">
        <v>74</v>
      </c>
      <c r="D90" s="9" t="s">
        <v>11</v>
      </c>
      <c r="E90" s="9" t="s">
        <v>9</v>
      </c>
      <c r="F90" s="9" t="s">
        <v>31</v>
      </c>
      <c r="G90" s="9">
        <v>57</v>
      </c>
      <c r="H90" s="9">
        <v>0.7758</v>
      </c>
      <c r="I90" s="9">
        <v>3079292</v>
      </c>
      <c r="J90" s="9">
        <v>22451</v>
      </c>
      <c r="K90" s="9" t="s">
        <v>139</v>
      </c>
      <c r="L90" s="9" t="s">
        <v>17</v>
      </c>
      <c r="M90" s="1">
        <v>0.025590277777777778</v>
      </c>
    </row>
    <row r="91" spans="1:13" ht="12">
      <c r="A91">
        <v>90</v>
      </c>
      <c r="B91">
        <v>46</v>
      </c>
      <c r="C91" s="8" t="s">
        <v>165</v>
      </c>
      <c r="D91" s="9" t="s">
        <v>14</v>
      </c>
      <c r="E91" s="9" t="s">
        <v>9</v>
      </c>
      <c r="F91" s="9" t="s">
        <v>29</v>
      </c>
      <c r="G91" s="9">
        <v>72</v>
      </c>
      <c r="H91" s="9">
        <v>0.9034</v>
      </c>
      <c r="I91" s="9">
        <v>2732417</v>
      </c>
      <c r="J91" s="9">
        <v>16736</v>
      </c>
      <c r="K91" s="9" t="s">
        <v>107</v>
      </c>
      <c r="L91" s="9" t="s">
        <v>6</v>
      </c>
      <c r="M91" s="1">
        <v>0.02579861111111111</v>
      </c>
    </row>
    <row r="92" spans="1:13" ht="12">
      <c r="A92">
        <v>91</v>
      </c>
      <c r="B92">
        <v>27</v>
      </c>
      <c r="C92" s="8" t="s">
        <v>117</v>
      </c>
      <c r="D92" s="9" t="s">
        <v>14</v>
      </c>
      <c r="E92" s="9" t="s">
        <v>9</v>
      </c>
      <c r="F92" s="9" t="s">
        <v>18</v>
      </c>
      <c r="G92" s="9">
        <v>54</v>
      </c>
      <c r="H92" s="9">
        <v>0.8674</v>
      </c>
      <c r="I92" s="9">
        <v>3559503</v>
      </c>
      <c r="J92" s="9">
        <v>23439</v>
      </c>
      <c r="K92" s="9" t="s">
        <v>96</v>
      </c>
      <c r="L92" s="9" t="s">
        <v>6</v>
      </c>
      <c r="M92" s="1">
        <v>0.025833333333333333</v>
      </c>
    </row>
    <row r="93" spans="1:13" ht="12">
      <c r="A93">
        <v>92</v>
      </c>
      <c r="B93">
        <v>204</v>
      </c>
      <c r="C93" s="8" t="s">
        <v>275</v>
      </c>
      <c r="D93" s="9" t="s">
        <v>36</v>
      </c>
      <c r="E93" s="9" t="s">
        <v>10</v>
      </c>
      <c r="F93" s="9" t="s">
        <v>24</v>
      </c>
      <c r="G93" s="9">
        <v>53</v>
      </c>
      <c r="H93" s="9">
        <v>0.8374</v>
      </c>
      <c r="I93" s="9">
        <v>2786191</v>
      </c>
      <c r="J93" s="9">
        <v>23916</v>
      </c>
      <c r="K93" s="9" t="s">
        <v>86</v>
      </c>
      <c r="L93" s="9" t="s">
        <v>6</v>
      </c>
      <c r="M93" s="1">
        <v>0.025914351851851855</v>
      </c>
    </row>
    <row r="94" spans="1:13" ht="12">
      <c r="A94">
        <v>93</v>
      </c>
      <c r="B94">
        <v>256</v>
      </c>
      <c r="C94" s="8" t="s">
        <v>282</v>
      </c>
      <c r="D94" s="9" t="s">
        <v>7</v>
      </c>
      <c r="E94" s="9" t="s">
        <v>9</v>
      </c>
      <c r="F94" s="9" t="s">
        <v>20</v>
      </c>
      <c r="G94" s="9">
        <v>63</v>
      </c>
      <c r="H94" s="9">
        <v>0.9798</v>
      </c>
      <c r="I94" s="9">
        <v>2763715</v>
      </c>
      <c r="J94" s="9">
        <v>20208</v>
      </c>
      <c r="K94" s="9" t="s">
        <v>92</v>
      </c>
      <c r="L94" s="9" t="s">
        <v>6</v>
      </c>
      <c r="M94" s="1">
        <v>0.026076388888888885</v>
      </c>
    </row>
    <row r="95" spans="1:13" ht="12">
      <c r="A95">
        <v>94</v>
      </c>
      <c r="B95">
        <v>21</v>
      </c>
      <c r="C95" s="8" t="s">
        <v>269</v>
      </c>
      <c r="D95" s="9" t="s">
        <v>70</v>
      </c>
      <c r="E95" s="9" t="s">
        <v>10</v>
      </c>
      <c r="F95" s="9" t="s">
        <v>22</v>
      </c>
      <c r="G95" s="9">
        <v>36</v>
      </c>
      <c r="H95" s="9">
        <v>0.8772</v>
      </c>
      <c r="I95" s="9">
        <v>3564583</v>
      </c>
      <c r="J95" s="9">
        <v>30037</v>
      </c>
      <c r="K95" s="9" t="s">
        <v>85</v>
      </c>
      <c r="L95" s="9" t="s">
        <v>17</v>
      </c>
      <c r="M95" s="1">
        <v>0.026168981481481477</v>
      </c>
    </row>
    <row r="96" spans="1:13" ht="12">
      <c r="A96">
        <v>95</v>
      </c>
      <c r="B96">
        <v>185</v>
      </c>
      <c r="C96" s="8" t="s">
        <v>262</v>
      </c>
      <c r="D96" s="9" t="s">
        <v>5</v>
      </c>
      <c r="E96" s="9" t="s">
        <v>10</v>
      </c>
      <c r="F96" s="9" t="s">
        <v>48</v>
      </c>
      <c r="G96" s="9">
        <v>34</v>
      </c>
      <c r="H96" s="9">
        <v>0.7255</v>
      </c>
      <c r="I96" s="9">
        <v>2731453</v>
      </c>
      <c r="J96" s="9">
        <v>30729</v>
      </c>
      <c r="K96" s="9" t="s">
        <v>86</v>
      </c>
      <c r="L96" s="9" t="s">
        <v>6</v>
      </c>
      <c r="M96" s="1">
        <v>0.026203703703703705</v>
      </c>
    </row>
    <row r="97" spans="1:13" ht="12">
      <c r="A97">
        <v>96</v>
      </c>
      <c r="B97">
        <v>143</v>
      </c>
      <c r="C97" s="8" t="s">
        <v>229</v>
      </c>
      <c r="D97" s="9" t="s">
        <v>232</v>
      </c>
      <c r="E97" s="9" t="s">
        <v>9</v>
      </c>
      <c r="F97" s="9" t="s">
        <v>13</v>
      </c>
      <c r="G97" s="9">
        <v>46</v>
      </c>
      <c r="H97" s="9">
        <v>0.9034</v>
      </c>
      <c r="I97" s="9">
        <v>2801720</v>
      </c>
      <c r="J97" s="9">
        <v>26541</v>
      </c>
      <c r="K97" s="9" t="s">
        <v>233</v>
      </c>
      <c r="L97" s="9" t="s">
        <v>17</v>
      </c>
      <c r="M97" s="1">
        <v>0.026284722222222223</v>
      </c>
    </row>
    <row r="98" spans="1:13" ht="12">
      <c r="A98">
        <v>97</v>
      </c>
      <c r="B98">
        <v>231</v>
      </c>
      <c r="C98" s="8" t="s">
        <v>297</v>
      </c>
      <c r="D98" s="9" t="s">
        <v>14</v>
      </c>
      <c r="E98" s="9" t="s">
        <v>9</v>
      </c>
      <c r="F98" s="9" t="s">
        <v>18</v>
      </c>
      <c r="G98" s="9">
        <v>54</v>
      </c>
      <c r="H98" s="9">
        <v>0.8964</v>
      </c>
      <c r="I98" s="9">
        <v>3228476</v>
      </c>
      <c r="J98" s="9">
        <v>23330</v>
      </c>
      <c r="K98" s="9" t="s">
        <v>95</v>
      </c>
      <c r="L98" s="9" t="s">
        <v>17</v>
      </c>
      <c r="M98" s="1">
        <v>0.02630787037037037</v>
      </c>
    </row>
    <row r="99" spans="1:13" ht="12">
      <c r="A99">
        <v>98</v>
      </c>
      <c r="B99">
        <v>33</v>
      </c>
      <c r="C99" s="8" t="s">
        <v>157</v>
      </c>
      <c r="D99" s="9" t="s">
        <v>146</v>
      </c>
      <c r="E99" s="9" t="s">
        <v>9</v>
      </c>
      <c r="F99" s="9" t="s">
        <v>25</v>
      </c>
      <c r="G99" s="9">
        <v>44</v>
      </c>
      <c r="H99" s="9">
        <v>0.9105</v>
      </c>
      <c r="I99" s="9">
        <v>3060275</v>
      </c>
      <c r="J99" s="9">
        <v>27130</v>
      </c>
      <c r="K99" s="9" t="s">
        <v>96</v>
      </c>
      <c r="L99" s="9" t="s">
        <v>6</v>
      </c>
      <c r="M99" s="1">
        <v>0.02636574074074074</v>
      </c>
    </row>
    <row r="100" spans="1:13" ht="12">
      <c r="A100">
        <v>99</v>
      </c>
      <c r="B100">
        <v>155</v>
      </c>
      <c r="C100" s="8" t="s">
        <v>241</v>
      </c>
      <c r="D100" s="9" t="s">
        <v>70</v>
      </c>
      <c r="E100" s="9" t="s">
        <v>10</v>
      </c>
      <c r="F100" s="9" t="s">
        <v>19</v>
      </c>
      <c r="G100" s="9">
        <v>45</v>
      </c>
      <c r="H100" s="9">
        <v>0.9316</v>
      </c>
      <c r="I100" s="9">
        <v>3744359</v>
      </c>
      <c r="J100" s="9">
        <v>26738</v>
      </c>
      <c r="K100" s="9" t="s">
        <v>85</v>
      </c>
      <c r="L100" s="9" t="s">
        <v>17</v>
      </c>
      <c r="M100" s="1">
        <v>0.026620370370370374</v>
      </c>
    </row>
    <row r="101" spans="1:13" ht="12">
      <c r="A101">
        <v>100</v>
      </c>
      <c r="B101">
        <v>13</v>
      </c>
      <c r="C101" s="8" t="s">
        <v>100</v>
      </c>
      <c r="D101" s="9" t="s">
        <v>36</v>
      </c>
      <c r="E101" s="9" t="s">
        <v>9</v>
      </c>
      <c r="F101" s="9" t="s">
        <v>48</v>
      </c>
      <c r="G101" s="9">
        <v>38</v>
      </c>
      <c r="H101" s="9">
        <v>1</v>
      </c>
      <c r="I101" s="9">
        <v>3334374</v>
      </c>
      <c r="J101" s="9">
        <v>29495</v>
      </c>
      <c r="K101" s="9" t="s">
        <v>86</v>
      </c>
      <c r="L101" s="9" t="s">
        <v>6</v>
      </c>
      <c r="M101" s="1">
        <v>0.02664351851851852</v>
      </c>
    </row>
    <row r="102" spans="1:13" ht="12">
      <c r="A102">
        <v>101</v>
      </c>
      <c r="B102">
        <v>178</v>
      </c>
      <c r="C102" s="8" t="s">
        <v>255</v>
      </c>
      <c r="D102" s="9" t="s">
        <v>146</v>
      </c>
      <c r="E102" s="9" t="s">
        <v>9</v>
      </c>
      <c r="F102" s="9" t="s">
        <v>27</v>
      </c>
      <c r="G102" s="9">
        <v>65</v>
      </c>
      <c r="H102" s="9">
        <v>1</v>
      </c>
      <c r="I102" s="9">
        <v>2731933</v>
      </c>
      <c r="J102" s="9">
        <v>19566</v>
      </c>
      <c r="K102" s="9" t="s">
        <v>89</v>
      </c>
      <c r="L102" s="9" t="s">
        <v>6</v>
      </c>
      <c r="M102" s="1">
        <v>0.02666666666666667</v>
      </c>
    </row>
    <row r="103" spans="1:13" ht="12">
      <c r="A103">
        <v>102</v>
      </c>
      <c r="B103">
        <v>252</v>
      </c>
      <c r="C103" s="8" t="s">
        <v>141</v>
      </c>
      <c r="D103" s="9" t="s">
        <v>8</v>
      </c>
      <c r="E103" s="9" t="s">
        <v>10</v>
      </c>
      <c r="F103" s="9" t="s">
        <v>19</v>
      </c>
      <c r="G103" s="9">
        <v>49</v>
      </c>
      <c r="H103" s="9">
        <v>0.9797</v>
      </c>
      <c r="I103" s="9">
        <v>0</v>
      </c>
      <c r="J103" s="9">
        <v>25379</v>
      </c>
      <c r="K103" s="9" t="s">
        <v>90</v>
      </c>
      <c r="L103" s="9" t="s">
        <v>6</v>
      </c>
      <c r="M103" s="1">
        <v>0.026712962962962966</v>
      </c>
    </row>
    <row r="104" spans="1:13" ht="12">
      <c r="A104">
        <v>103</v>
      </c>
      <c r="B104">
        <v>267</v>
      </c>
      <c r="C104" s="8" t="s">
        <v>329</v>
      </c>
      <c r="D104" s="9" t="s">
        <v>12</v>
      </c>
      <c r="E104" s="9" t="s">
        <v>9</v>
      </c>
      <c r="F104" s="9" t="s">
        <v>25</v>
      </c>
      <c r="G104" s="9">
        <v>43</v>
      </c>
      <c r="H104" s="9">
        <v>0.9934</v>
      </c>
      <c r="I104" s="9">
        <v>0</v>
      </c>
      <c r="J104" s="9">
        <v>27553</v>
      </c>
      <c r="K104" s="9" t="s">
        <v>86</v>
      </c>
      <c r="L104" s="9" t="s">
        <v>17</v>
      </c>
      <c r="M104" s="1">
        <v>0.026782407407407408</v>
      </c>
    </row>
    <row r="105" spans="1:13" ht="12">
      <c r="A105">
        <v>104</v>
      </c>
      <c r="B105">
        <v>171</v>
      </c>
      <c r="C105" s="8" t="s">
        <v>128</v>
      </c>
      <c r="D105" s="9" t="s">
        <v>129</v>
      </c>
      <c r="E105" s="9" t="s">
        <v>9</v>
      </c>
      <c r="F105" s="9" t="s">
        <v>29</v>
      </c>
      <c r="G105" s="9">
        <v>70</v>
      </c>
      <c r="H105" s="9">
        <v>0.8746</v>
      </c>
      <c r="I105" s="9">
        <v>2950861</v>
      </c>
      <c r="J105" s="9">
        <v>17774</v>
      </c>
      <c r="K105" s="9" t="s">
        <v>130</v>
      </c>
      <c r="L105" s="9" t="s">
        <v>17</v>
      </c>
      <c r="M105" s="1">
        <v>0.02693287037037037</v>
      </c>
    </row>
    <row r="106" spans="1:13" ht="12">
      <c r="A106">
        <v>105</v>
      </c>
      <c r="B106">
        <v>234</v>
      </c>
      <c r="C106" s="8" t="s">
        <v>300</v>
      </c>
      <c r="D106" s="9" t="s">
        <v>8</v>
      </c>
      <c r="E106" s="9" t="s">
        <v>9</v>
      </c>
      <c r="F106" s="9" t="s">
        <v>18</v>
      </c>
      <c r="G106" s="9">
        <v>51</v>
      </c>
      <c r="H106" s="9">
        <v>1</v>
      </c>
      <c r="I106" s="9">
        <v>3565096</v>
      </c>
      <c r="J106" s="9">
        <v>24396</v>
      </c>
      <c r="K106" s="9" t="s">
        <v>90</v>
      </c>
      <c r="L106" s="9" t="s">
        <v>17</v>
      </c>
      <c r="M106" s="1">
        <v>0.02694444444444444</v>
      </c>
    </row>
    <row r="107" spans="1:13" ht="12">
      <c r="A107">
        <v>106</v>
      </c>
      <c r="B107">
        <v>69</v>
      </c>
      <c r="C107" s="8" t="s">
        <v>120</v>
      </c>
      <c r="D107" s="9" t="s">
        <v>146</v>
      </c>
      <c r="E107" s="9" t="s">
        <v>10</v>
      </c>
      <c r="F107" s="9" t="s">
        <v>24</v>
      </c>
      <c r="G107" s="9">
        <v>50</v>
      </c>
      <c r="H107" s="9">
        <v>1</v>
      </c>
      <c r="I107" s="9">
        <v>3552769</v>
      </c>
      <c r="J107" s="9">
        <v>25014</v>
      </c>
      <c r="K107" s="9" t="s">
        <v>121</v>
      </c>
      <c r="L107" s="9" t="s">
        <v>6</v>
      </c>
      <c r="M107" s="1">
        <v>0.026990740740740742</v>
      </c>
    </row>
    <row r="108" spans="1:13" ht="12">
      <c r="A108">
        <v>107</v>
      </c>
      <c r="B108">
        <v>181</v>
      </c>
      <c r="C108" s="8" t="s">
        <v>259</v>
      </c>
      <c r="D108" s="9" t="s">
        <v>70</v>
      </c>
      <c r="E108" s="9" t="s">
        <v>9</v>
      </c>
      <c r="F108" s="9" t="s">
        <v>18</v>
      </c>
      <c r="G108" s="9">
        <v>50</v>
      </c>
      <c r="H108" s="9">
        <v>1</v>
      </c>
      <c r="I108" s="9">
        <v>3568175</v>
      </c>
      <c r="J108" s="9">
        <v>25006</v>
      </c>
      <c r="K108" s="9" t="s">
        <v>85</v>
      </c>
      <c r="L108" s="9" t="s">
        <v>17</v>
      </c>
      <c r="M108" s="1">
        <v>0.027002314814814812</v>
      </c>
    </row>
    <row r="109" spans="1:13" ht="12">
      <c r="A109">
        <v>108</v>
      </c>
      <c r="B109">
        <v>56</v>
      </c>
      <c r="C109" s="8" t="s">
        <v>136</v>
      </c>
      <c r="D109" s="9" t="s">
        <v>11</v>
      </c>
      <c r="E109" s="9" t="s">
        <v>10</v>
      </c>
      <c r="F109" s="9" t="s">
        <v>19</v>
      </c>
      <c r="G109" s="9">
        <v>49</v>
      </c>
      <c r="H109" s="9">
        <v>0.933</v>
      </c>
      <c r="I109" s="9">
        <v>2867789</v>
      </c>
      <c r="J109" s="9">
        <v>25444</v>
      </c>
      <c r="K109" s="9" t="s">
        <v>97</v>
      </c>
      <c r="L109" s="9" t="s">
        <v>6</v>
      </c>
      <c r="M109" s="1">
        <v>0.02701388888888889</v>
      </c>
    </row>
    <row r="110" spans="1:13" ht="12">
      <c r="A110">
        <v>109</v>
      </c>
      <c r="B110">
        <v>156</v>
      </c>
      <c r="C110" s="8" t="s">
        <v>242</v>
      </c>
      <c r="D110" s="9" t="s">
        <v>7</v>
      </c>
      <c r="E110" s="9" t="s">
        <v>10</v>
      </c>
      <c r="F110" s="9" t="s">
        <v>28</v>
      </c>
      <c r="G110" s="9">
        <v>58</v>
      </c>
      <c r="H110" s="9">
        <v>0.9316</v>
      </c>
      <c r="I110" s="9">
        <v>2982304</v>
      </c>
      <c r="J110" s="9">
        <v>22028</v>
      </c>
      <c r="K110" s="9" t="s">
        <v>92</v>
      </c>
      <c r="L110" s="9" t="s">
        <v>6</v>
      </c>
      <c r="M110" s="1">
        <v>0.027094907407407404</v>
      </c>
    </row>
    <row r="111" spans="1:13" ht="12">
      <c r="A111">
        <v>110</v>
      </c>
      <c r="B111">
        <v>228</v>
      </c>
      <c r="C111" s="8" t="s">
        <v>295</v>
      </c>
      <c r="D111" s="9" t="s">
        <v>5</v>
      </c>
      <c r="E111" s="9" t="s">
        <v>10</v>
      </c>
      <c r="F111" s="9" t="s">
        <v>53</v>
      </c>
      <c r="G111" s="9">
        <v>61</v>
      </c>
      <c r="H111" s="9">
        <v>0.9825</v>
      </c>
      <c r="I111" s="9">
        <v>0</v>
      </c>
      <c r="J111" s="9">
        <v>20929</v>
      </c>
      <c r="K111" s="9" t="s">
        <v>107</v>
      </c>
      <c r="L111" s="9" t="s">
        <v>17</v>
      </c>
      <c r="M111" s="1">
        <v>0.027094907407407404</v>
      </c>
    </row>
    <row r="112" spans="1:13" ht="12">
      <c r="A112">
        <v>111</v>
      </c>
      <c r="B112">
        <v>261</v>
      </c>
      <c r="C112" s="8" t="s">
        <v>321</v>
      </c>
      <c r="D112" s="9" t="s">
        <v>12</v>
      </c>
      <c r="E112" s="9" t="s">
        <v>9</v>
      </c>
      <c r="F112" s="9" t="s">
        <v>48</v>
      </c>
      <c r="G112" s="9">
        <v>21</v>
      </c>
      <c r="H112" s="9">
        <v>0.8674</v>
      </c>
      <c r="I112" s="9">
        <v>0</v>
      </c>
      <c r="J112" s="9">
        <v>35412</v>
      </c>
      <c r="K112" s="9" t="s">
        <v>239</v>
      </c>
      <c r="L112" s="9" t="s">
        <v>17</v>
      </c>
      <c r="M112" s="1">
        <v>0.027094907407407404</v>
      </c>
    </row>
    <row r="113" spans="1:13" ht="12">
      <c r="A113">
        <v>112</v>
      </c>
      <c r="B113">
        <v>29</v>
      </c>
      <c r="C113" s="8" t="s">
        <v>110</v>
      </c>
      <c r="D113" s="9" t="s">
        <v>42</v>
      </c>
      <c r="E113" s="9" t="s">
        <v>10</v>
      </c>
      <c r="F113" s="9" t="s">
        <v>24</v>
      </c>
      <c r="G113" s="9">
        <v>53</v>
      </c>
      <c r="H113" s="9">
        <v>0.8964</v>
      </c>
      <c r="I113" s="9">
        <v>3006124</v>
      </c>
      <c r="J113" s="9">
        <v>23903</v>
      </c>
      <c r="K113" s="9" t="s">
        <v>111</v>
      </c>
      <c r="L113" s="9" t="s">
        <v>6</v>
      </c>
      <c r="M113" s="1">
        <v>0.027129629629629632</v>
      </c>
    </row>
    <row r="114" spans="1:13" ht="12">
      <c r="A114">
        <v>113</v>
      </c>
      <c r="B114">
        <v>158</v>
      </c>
      <c r="C114" s="8" t="s">
        <v>244</v>
      </c>
      <c r="D114" s="9" t="s">
        <v>12</v>
      </c>
      <c r="E114" s="9" t="s">
        <v>10</v>
      </c>
      <c r="F114" s="9" t="s">
        <v>15</v>
      </c>
      <c r="G114" s="9">
        <v>44</v>
      </c>
      <c r="H114" s="9">
        <v>0.7255</v>
      </c>
      <c r="I114" s="9">
        <v>0</v>
      </c>
      <c r="J114" s="9">
        <v>27184</v>
      </c>
      <c r="K114" s="9" t="s">
        <v>122</v>
      </c>
      <c r="L114" s="9" t="s">
        <v>6</v>
      </c>
      <c r="M114" s="1">
        <v>0.027141203703703706</v>
      </c>
    </row>
    <row r="115" spans="1:13" ht="12">
      <c r="A115">
        <v>114</v>
      </c>
      <c r="B115">
        <v>223</v>
      </c>
      <c r="C115" s="8" t="s">
        <v>287</v>
      </c>
      <c r="D115" s="9" t="s">
        <v>12</v>
      </c>
      <c r="E115" s="9" t="s">
        <v>9</v>
      </c>
      <c r="F115" s="9" t="s">
        <v>13</v>
      </c>
      <c r="G115" s="9">
        <v>46</v>
      </c>
      <c r="H115" s="9">
        <v>0.8674</v>
      </c>
      <c r="I115" s="9">
        <v>0</v>
      </c>
      <c r="J115" s="9">
        <v>26309</v>
      </c>
      <c r="K115" s="9" t="s">
        <v>288</v>
      </c>
      <c r="L115" s="9" t="s">
        <v>17</v>
      </c>
      <c r="M115" s="1">
        <v>0.02715277777777778</v>
      </c>
    </row>
    <row r="116" spans="1:13" ht="12">
      <c r="A116">
        <v>115</v>
      </c>
      <c r="B116">
        <v>88</v>
      </c>
      <c r="C116" s="8" t="s">
        <v>189</v>
      </c>
      <c r="D116" s="9" t="s">
        <v>36</v>
      </c>
      <c r="E116" s="9" t="s">
        <v>10</v>
      </c>
      <c r="F116" s="9" t="s">
        <v>48</v>
      </c>
      <c r="G116" s="9">
        <v>27</v>
      </c>
      <c r="H116" s="9">
        <v>0.7671</v>
      </c>
      <c r="I116" s="9">
        <v>3761315</v>
      </c>
      <c r="J116" s="9">
        <v>33280</v>
      </c>
      <c r="K116" s="9" t="s">
        <v>178</v>
      </c>
      <c r="L116" s="9" t="s">
        <v>17</v>
      </c>
      <c r="M116" s="1">
        <v>0.02715277777777778</v>
      </c>
    </row>
    <row r="117" spans="1:13" ht="12">
      <c r="A117">
        <v>116</v>
      </c>
      <c r="B117">
        <v>108</v>
      </c>
      <c r="C117" s="8" t="s">
        <v>87</v>
      </c>
      <c r="D117" s="9" t="s">
        <v>12</v>
      </c>
      <c r="E117" s="9" t="s">
        <v>10</v>
      </c>
      <c r="F117" s="9" t="s">
        <v>15</v>
      </c>
      <c r="G117" s="9">
        <v>42</v>
      </c>
      <c r="H117" s="9">
        <v>0.8374</v>
      </c>
      <c r="I117" s="9">
        <v>0</v>
      </c>
      <c r="J117" s="9">
        <v>27928</v>
      </c>
      <c r="K117" s="9" t="s">
        <v>88</v>
      </c>
      <c r="L117" s="9" t="s">
        <v>17</v>
      </c>
      <c r="M117" s="1">
        <v>0.027164351851851853</v>
      </c>
    </row>
    <row r="118" spans="1:13" ht="12">
      <c r="A118">
        <v>117</v>
      </c>
      <c r="B118">
        <v>165</v>
      </c>
      <c r="C118" s="8" t="s">
        <v>77</v>
      </c>
      <c r="D118" s="9" t="s">
        <v>7</v>
      </c>
      <c r="E118" s="9" t="s">
        <v>9</v>
      </c>
      <c r="F118" s="9" t="s">
        <v>20</v>
      </c>
      <c r="G118" s="9">
        <v>63</v>
      </c>
      <c r="H118" s="9">
        <v>0.8298</v>
      </c>
      <c r="I118" s="9">
        <v>2763660</v>
      </c>
      <c r="J118" s="9">
        <v>20192</v>
      </c>
      <c r="K118" s="9" t="s">
        <v>92</v>
      </c>
      <c r="L118" s="9" t="s">
        <v>6</v>
      </c>
      <c r="M118" s="1">
        <v>0.027280092592592592</v>
      </c>
    </row>
    <row r="119" spans="1:13" ht="12">
      <c r="A119">
        <v>118</v>
      </c>
      <c r="B119">
        <v>219</v>
      </c>
      <c r="C119" s="8" t="s">
        <v>285</v>
      </c>
      <c r="D119" s="9" t="s">
        <v>7</v>
      </c>
      <c r="E119" s="9" t="s">
        <v>10</v>
      </c>
      <c r="F119" s="9" t="s">
        <v>19</v>
      </c>
      <c r="G119" s="9">
        <v>48</v>
      </c>
      <c r="H119" s="9">
        <v>0.9316</v>
      </c>
      <c r="I119" s="9">
        <v>3020902</v>
      </c>
      <c r="J119" s="9">
        <v>25836</v>
      </c>
      <c r="K119" s="9" t="s">
        <v>92</v>
      </c>
      <c r="L119" s="9" t="s">
        <v>6</v>
      </c>
      <c r="M119" s="1">
        <v>0.027291666666666662</v>
      </c>
    </row>
    <row r="120" spans="1:13" ht="12">
      <c r="A120">
        <v>119</v>
      </c>
      <c r="B120">
        <v>237</v>
      </c>
      <c r="C120" s="8" t="s">
        <v>303</v>
      </c>
      <c r="D120" s="9" t="s">
        <v>146</v>
      </c>
      <c r="E120" s="9" t="s">
        <v>9</v>
      </c>
      <c r="F120" s="9" t="s">
        <v>48</v>
      </c>
      <c r="G120" s="9">
        <v>38</v>
      </c>
      <c r="H120" s="9" t="e">
        <v>#N/A</v>
      </c>
      <c r="I120" s="9">
        <v>0</v>
      </c>
      <c r="J120" s="9">
        <v>29422</v>
      </c>
      <c r="K120" s="9" t="s">
        <v>89</v>
      </c>
      <c r="L120" s="9" t="s">
        <v>17</v>
      </c>
      <c r="M120" s="1">
        <v>0.027314814814814816</v>
      </c>
    </row>
    <row r="121" spans="1:13" ht="12">
      <c r="A121">
        <v>120</v>
      </c>
      <c r="B121">
        <v>124</v>
      </c>
      <c r="C121" s="8" t="s">
        <v>132</v>
      </c>
      <c r="D121" s="9" t="s">
        <v>146</v>
      </c>
      <c r="E121" s="9" t="s">
        <v>9</v>
      </c>
      <c r="F121" s="9" t="s">
        <v>25</v>
      </c>
      <c r="G121" s="9">
        <v>41</v>
      </c>
      <c r="H121" s="9">
        <v>0.9316</v>
      </c>
      <c r="I121" s="9">
        <v>2786257</v>
      </c>
      <c r="J121" s="9">
        <v>28208</v>
      </c>
      <c r="K121" s="9" t="s">
        <v>86</v>
      </c>
      <c r="L121" s="9" t="s">
        <v>6</v>
      </c>
      <c r="M121" s="1">
        <v>0.027523148148148147</v>
      </c>
    </row>
    <row r="122" spans="1:13" ht="12">
      <c r="A122">
        <v>121</v>
      </c>
      <c r="B122">
        <v>236</v>
      </c>
      <c r="C122" s="8" t="s">
        <v>302</v>
      </c>
      <c r="D122" s="9" t="s">
        <v>146</v>
      </c>
      <c r="E122" s="9" t="s">
        <v>9</v>
      </c>
      <c r="F122" s="9" t="s">
        <v>48</v>
      </c>
      <c r="G122" s="9">
        <v>38</v>
      </c>
      <c r="H122" s="9">
        <v>0.8019</v>
      </c>
      <c r="I122" s="9">
        <v>0</v>
      </c>
      <c r="J122" s="9">
        <v>29410</v>
      </c>
      <c r="K122" s="9" t="s">
        <v>89</v>
      </c>
      <c r="L122" s="9" t="s">
        <v>17</v>
      </c>
      <c r="M122" s="1">
        <v>0.027650462962962963</v>
      </c>
    </row>
    <row r="123" spans="1:13" ht="12">
      <c r="A123">
        <v>122</v>
      </c>
      <c r="B123">
        <v>100</v>
      </c>
      <c r="C123" s="8" t="s">
        <v>69</v>
      </c>
      <c r="D123" s="9" t="s">
        <v>7</v>
      </c>
      <c r="E123" s="9" t="s">
        <v>10</v>
      </c>
      <c r="F123" s="9" t="s">
        <v>19</v>
      </c>
      <c r="G123" s="9">
        <v>47</v>
      </c>
      <c r="H123" s="9">
        <v>0.8964</v>
      </c>
      <c r="I123" s="9">
        <v>3459055</v>
      </c>
      <c r="J123" s="9">
        <v>26211</v>
      </c>
      <c r="K123" s="9" t="s">
        <v>103</v>
      </c>
      <c r="L123" s="9" t="s">
        <v>6</v>
      </c>
      <c r="M123" s="1">
        <v>0.027685185185185188</v>
      </c>
    </row>
    <row r="124" spans="1:13" ht="12">
      <c r="A124">
        <v>123</v>
      </c>
      <c r="B124">
        <v>145</v>
      </c>
      <c r="C124" s="8" t="s">
        <v>231</v>
      </c>
      <c r="D124" s="9" t="s">
        <v>14</v>
      </c>
      <c r="E124" s="9" t="s">
        <v>10</v>
      </c>
      <c r="F124" s="9" t="s">
        <v>15</v>
      </c>
      <c r="G124" s="9">
        <v>44</v>
      </c>
      <c r="H124" s="9">
        <v>0.8892</v>
      </c>
      <c r="I124" s="9">
        <v>3562125</v>
      </c>
      <c r="J124" s="9">
        <v>26999</v>
      </c>
      <c r="K124" s="9" t="s">
        <v>90</v>
      </c>
      <c r="L124" s="9" t="s">
        <v>6</v>
      </c>
      <c r="M124" s="1">
        <v>0.02770833333333333</v>
      </c>
    </row>
    <row r="125" spans="1:13" ht="12">
      <c r="A125">
        <v>124</v>
      </c>
      <c r="B125">
        <v>227</v>
      </c>
      <c r="C125" s="8" t="s">
        <v>292</v>
      </c>
      <c r="D125" s="9" t="s">
        <v>293</v>
      </c>
      <c r="E125" s="9" t="s">
        <v>9</v>
      </c>
      <c r="F125" s="9" t="s">
        <v>31</v>
      </c>
      <c r="G125" s="9">
        <v>55</v>
      </c>
      <c r="H125" s="9">
        <v>0.9316</v>
      </c>
      <c r="I125" s="9">
        <v>0</v>
      </c>
      <c r="J125" s="9">
        <v>23069</v>
      </c>
      <c r="K125" s="9" t="s">
        <v>294</v>
      </c>
      <c r="L125" s="9" t="s">
        <v>17</v>
      </c>
      <c r="M125" s="1">
        <v>0.02774305555555556</v>
      </c>
    </row>
    <row r="126" spans="1:13" ht="12">
      <c r="A126">
        <v>125</v>
      </c>
      <c r="B126">
        <v>265</v>
      </c>
      <c r="C126" s="8" t="s">
        <v>327</v>
      </c>
      <c r="D126" s="9" t="s">
        <v>36</v>
      </c>
      <c r="E126" s="9" t="s">
        <v>10</v>
      </c>
      <c r="F126" s="9" t="s">
        <v>22</v>
      </c>
      <c r="G126" s="9">
        <v>38</v>
      </c>
      <c r="H126" s="9">
        <v>0.9171</v>
      </c>
      <c r="I126" s="9">
        <v>0</v>
      </c>
      <c r="J126" s="9">
        <v>29364</v>
      </c>
      <c r="K126" s="9" t="s">
        <v>86</v>
      </c>
      <c r="L126" s="9" t="s">
        <v>17</v>
      </c>
      <c r="M126" s="1">
        <v>0.02775462962962963</v>
      </c>
    </row>
    <row r="127" spans="1:13" ht="12">
      <c r="A127">
        <v>126</v>
      </c>
      <c r="B127">
        <v>117</v>
      </c>
      <c r="C127" s="8" t="s">
        <v>207</v>
      </c>
      <c r="D127" s="9" t="s">
        <v>208</v>
      </c>
      <c r="E127" s="9" t="s">
        <v>9</v>
      </c>
      <c r="F127" s="9" t="s">
        <v>20</v>
      </c>
      <c r="G127" s="9">
        <v>64</v>
      </c>
      <c r="H127" s="9">
        <v>0.7932</v>
      </c>
      <c r="I127" s="9">
        <v>0</v>
      </c>
      <c r="J127" s="9">
        <v>19928</v>
      </c>
      <c r="K127" s="9" t="s">
        <v>209</v>
      </c>
      <c r="L127" s="9" t="s">
        <v>17</v>
      </c>
      <c r="M127" s="1">
        <v>0.027800925925925923</v>
      </c>
    </row>
    <row r="128" spans="1:13" ht="12">
      <c r="A128">
        <v>127</v>
      </c>
      <c r="B128">
        <v>25</v>
      </c>
      <c r="C128" s="8" t="s">
        <v>127</v>
      </c>
      <c r="D128" s="9" t="s">
        <v>56</v>
      </c>
      <c r="E128" s="9" t="s">
        <v>9</v>
      </c>
      <c r="F128" s="9" t="s">
        <v>29</v>
      </c>
      <c r="G128" s="9">
        <v>71</v>
      </c>
      <c r="H128" s="9">
        <v>0.9092</v>
      </c>
      <c r="I128" s="9">
        <v>3015825</v>
      </c>
      <c r="J128" s="9">
        <v>17100</v>
      </c>
      <c r="K128" s="9" t="s">
        <v>88</v>
      </c>
      <c r="L128" s="9" t="s">
        <v>6</v>
      </c>
      <c r="M128" s="1">
        <v>0.02787037037037037</v>
      </c>
    </row>
    <row r="129" spans="1:13" ht="12">
      <c r="A129">
        <v>128</v>
      </c>
      <c r="B129">
        <v>8</v>
      </c>
      <c r="C129" s="8" t="s">
        <v>57</v>
      </c>
      <c r="D129" s="9" t="s">
        <v>146</v>
      </c>
      <c r="E129" s="9" t="s">
        <v>10</v>
      </c>
      <c r="F129" s="9" t="s">
        <v>53</v>
      </c>
      <c r="G129" s="9">
        <v>62</v>
      </c>
      <c r="H129" s="9">
        <v>0.7255</v>
      </c>
      <c r="I129" s="9">
        <v>3649231</v>
      </c>
      <c r="J129" s="9">
        <v>20625</v>
      </c>
      <c r="K129" s="9" t="s">
        <v>99</v>
      </c>
      <c r="L129" s="9" t="s">
        <v>6</v>
      </c>
      <c r="M129" s="1">
        <v>0.027962962962962964</v>
      </c>
    </row>
    <row r="130" spans="1:13" ht="12">
      <c r="A130">
        <v>129</v>
      </c>
      <c r="B130">
        <v>62</v>
      </c>
      <c r="C130" s="8" t="s">
        <v>45</v>
      </c>
      <c r="D130" s="9" t="s">
        <v>146</v>
      </c>
      <c r="E130" s="9" t="s">
        <v>10</v>
      </c>
      <c r="F130" s="9" t="s">
        <v>19</v>
      </c>
      <c r="G130" s="9">
        <v>46</v>
      </c>
      <c r="H130" s="9" t="e">
        <v>#N/A</v>
      </c>
      <c r="I130" s="9">
        <v>3380676</v>
      </c>
      <c r="J130" s="9">
        <v>26544</v>
      </c>
      <c r="K130" s="9" t="s">
        <v>89</v>
      </c>
      <c r="L130" s="9" t="s">
        <v>6</v>
      </c>
      <c r="M130" s="1">
        <v>0.02803240740740741</v>
      </c>
    </row>
    <row r="131" spans="1:13" ht="12">
      <c r="A131">
        <v>130</v>
      </c>
      <c r="B131">
        <v>83</v>
      </c>
      <c r="C131" s="8" t="s">
        <v>185</v>
      </c>
      <c r="D131" s="9" t="s">
        <v>12</v>
      </c>
      <c r="E131" s="9" t="s">
        <v>9</v>
      </c>
      <c r="F131" s="9" t="s">
        <v>25</v>
      </c>
      <c r="G131" s="9">
        <v>41</v>
      </c>
      <c r="H131" s="9">
        <v>1</v>
      </c>
      <c r="I131" s="9">
        <v>0</v>
      </c>
      <c r="J131" s="9">
        <v>28191</v>
      </c>
      <c r="K131" s="9" t="s">
        <v>188</v>
      </c>
      <c r="L131" s="9" t="s">
        <v>17</v>
      </c>
      <c r="M131" s="1">
        <v>0.028425925925925924</v>
      </c>
    </row>
    <row r="132" spans="1:13" ht="12">
      <c r="A132">
        <v>131</v>
      </c>
      <c r="B132">
        <v>101</v>
      </c>
      <c r="C132" s="8" t="s">
        <v>37</v>
      </c>
      <c r="D132" s="9" t="s">
        <v>36</v>
      </c>
      <c r="E132" s="9" t="s">
        <v>10</v>
      </c>
      <c r="F132" s="9" t="s">
        <v>51</v>
      </c>
      <c r="G132" s="9">
        <v>65</v>
      </c>
      <c r="H132" s="9">
        <v>0.7822</v>
      </c>
      <c r="I132" s="9">
        <v>2786125</v>
      </c>
      <c r="J132" s="9">
        <v>19551</v>
      </c>
      <c r="K132" s="9" t="s">
        <v>86</v>
      </c>
      <c r="L132" s="9" t="s">
        <v>6</v>
      </c>
      <c r="M132" s="1">
        <v>0.0284375</v>
      </c>
    </row>
    <row r="133" spans="1:13" ht="12">
      <c r="A133">
        <v>132</v>
      </c>
      <c r="B133">
        <v>4</v>
      </c>
      <c r="C133" s="8" t="s">
        <v>123</v>
      </c>
      <c r="D133" s="9" t="s">
        <v>36</v>
      </c>
      <c r="E133" s="9" t="s">
        <v>9</v>
      </c>
      <c r="F133" s="9" t="s">
        <v>31</v>
      </c>
      <c r="G133" s="9">
        <v>59</v>
      </c>
      <c r="H133" s="9">
        <v>0.9316</v>
      </c>
      <c r="I133" s="9">
        <v>3702570</v>
      </c>
      <c r="J133" s="9">
        <v>21487</v>
      </c>
      <c r="K133" s="9" t="s">
        <v>86</v>
      </c>
      <c r="L133" s="9" t="s">
        <v>6</v>
      </c>
      <c r="M133" s="1">
        <v>0.02855324074074074</v>
      </c>
    </row>
    <row r="134" spans="1:13" ht="12">
      <c r="A134">
        <v>133</v>
      </c>
      <c r="B134">
        <v>247</v>
      </c>
      <c r="C134" s="8" t="s">
        <v>312</v>
      </c>
      <c r="D134" s="9" t="s">
        <v>8</v>
      </c>
      <c r="E134" s="9" t="s">
        <v>10</v>
      </c>
      <c r="F134" s="9" t="s">
        <v>22</v>
      </c>
      <c r="G134" s="9">
        <v>38</v>
      </c>
      <c r="H134" s="9">
        <v>0.9034</v>
      </c>
      <c r="I134" s="9">
        <v>3377535</v>
      </c>
      <c r="J134" s="9">
        <v>29451</v>
      </c>
      <c r="K134" s="9" t="s">
        <v>90</v>
      </c>
      <c r="L134" s="9" t="s">
        <v>17</v>
      </c>
      <c r="M134" s="1">
        <v>0.028587962962962964</v>
      </c>
    </row>
    <row r="135" spans="1:13" ht="12">
      <c r="A135">
        <v>134</v>
      </c>
      <c r="B135">
        <v>198</v>
      </c>
      <c r="C135" s="8" t="s">
        <v>272</v>
      </c>
      <c r="D135" s="9" t="s">
        <v>12</v>
      </c>
      <c r="E135" s="9" t="s">
        <v>9</v>
      </c>
      <c r="F135" s="9" t="s">
        <v>18</v>
      </c>
      <c r="G135" s="9">
        <v>54</v>
      </c>
      <c r="H135" s="9">
        <v>0.7255</v>
      </c>
      <c r="I135" s="9">
        <v>0</v>
      </c>
      <c r="J135" s="9">
        <v>23608</v>
      </c>
      <c r="K135" s="9" t="s">
        <v>91</v>
      </c>
      <c r="L135" s="9" t="s">
        <v>6</v>
      </c>
      <c r="M135" s="1">
        <v>0.028703703703703703</v>
      </c>
    </row>
    <row r="136" spans="1:13" ht="12">
      <c r="A136">
        <v>135</v>
      </c>
      <c r="B136">
        <v>96</v>
      </c>
      <c r="C136" s="8" t="s">
        <v>72</v>
      </c>
      <c r="D136" s="9" t="s">
        <v>8</v>
      </c>
      <c r="E136" s="9" t="s">
        <v>10</v>
      </c>
      <c r="F136" s="9" t="s">
        <v>19</v>
      </c>
      <c r="G136" s="9">
        <v>46</v>
      </c>
      <c r="H136" s="9">
        <v>1</v>
      </c>
      <c r="I136" s="9">
        <v>3634940</v>
      </c>
      <c r="J136" s="9">
        <v>26306</v>
      </c>
      <c r="K136" s="9" t="s">
        <v>124</v>
      </c>
      <c r="L136" s="9" t="s">
        <v>6</v>
      </c>
      <c r="M136" s="1">
        <v>0.02871527777777778</v>
      </c>
    </row>
    <row r="137" spans="1:13" ht="12">
      <c r="A137">
        <v>136</v>
      </c>
      <c r="B137">
        <v>118</v>
      </c>
      <c r="C137" s="8" t="s">
        <v>210</v>
      </c>
      <c r="D137" s="9" t="s">
        <v>8</v>
      </c>
      <c r="E137" s="9" t="s">
        <v>10</v>
      </c>
      <c r="F137" s="9" t="s">
        <v>19</v>
      </c>
      <c r="G137" s="9">
        <v>49</v>
      </c>
      <c r="H137" s="9">
        <v>0.8964</v>
      </c>
      <c r="I137" s="9">
        <v>2974014</v>
      </c>
      <c r="J137" s="9">
        <v>25319</v>
      </c>
      <c r="K137" s="9" t="s">
        <v>90</v>
      </c>
      <c r="L137" s="9" t="s">
        <v>6</v>
      </c>
      <c r="M137" s="1">
        <v>0.028784722222222225</v>
      </c>
    </row>
    <row r="138" spans="1:13" ht="12">
      <c r="A138">
        <v>137</v>
      </c>
      <c r="B138">
        <v>211</v>
      </c>
      <c r="C138" s="8" t="s">
        <v>80</v>
      </c>
      <c r="D138" s="9" t="s">
        <v>42</v>
      </c>
      <c r="E138" s="9" t="s">
        <v>10</v>
      </c>
      <c r="F138" s="9" t="s">
        <v>15</v>
      </c>
      <c r="G138" s="9">
        <v>44</v>
      </c>
      <c r="H138" s="9">
        <v>1</v>
      </c>
      <c r="I138" s="9">
        <v>2827734</v>
      </c>
      <c r="J138" s="9">
        <v>26971</v>
      </c>
      <c r="K138" s="9" t="s">
        <v>97</v>
      </c>
      <c r="L138" s="9" t="s">
        <v>6</v>
      </c>
      <c r="M138" s="1">
        <v>0.028807870370370373</v>
      </c>
    </row>
    <row r="139" spans="1:13" ht="12">
      <c r="A139">
        <v>138</v>
      </c>
      <c r="B139">
        <v>116</v>
      </c>
      <c r="C139" s="8" t="s">
        <v>59</v>
      </c>
      <c r="D139" s="9" t="s">
        <v>14</v>
      </c>
      <c r="E139" s="9" t="s">
        <v>10</v>
      </c>
      <c r="F139" s="9" t="s">
        <v>24</v>
      </c>
      <c r="G139" s="9">
        <v>50</v>
      </c>
      <c r="H139" s="9">
        <v>0.9105</v>
      </c>
      <c r="I139" s="9">
        <v>3361523</v>
      </c>
      <c r="J139" s="9">
        <v>24780</v>
      </c>
      <c r="K139" s="9" t="s">
        <v>126</v>
      </c>
      <c r="L139" s="9" t="s">
        <v>6</v>
      </c>
      <c r="M139" s="1">
        <v>0.02900462962962963</v>
      </c>
    </row>
    <row r="140" spans="1:13" ht="12">
      <c r="A140">
        <v>139</v>
      </c>
      <c r="B140">
        <v>110</v>
      </c>
      <c r="C140" s="8" t="s">
        <v>202</v>
      </c>
      <c r="D140" s="9" t="s">
        <v>149</v>
      </c>
      <c r="E140" s="9" t="s">
        <v>10</v>
      </c>
      <c r="F140" s="9" t="s">
        <v>19</v>
      </c>
      <c r="G140" s="9">
        <v>45</v>
      </c>
      <c r="H140" s="9">
        <v>1</v>
      </c>
      <c r="I140" s="9">
        <v>0</v>
      </c>
      <c r="J140" s="9">
        <v>26778</v>
      </c>
      <c r="K140" s="9" t="s">
        <v>105</v>
      </c>
      <c r="L140" s="9" t="s">
        <v>6</v>
      </c>
      <c r="M140" s="1">
        <v>0.029108796296296296</v>
      </c>
    </row>
    <row r="141" spans="1:13" ht="12">
      <c r="A141">
        <v>140</v>
      </c>
      <c r="B141">
        <v>163</v>
      </c>
      <c r="C141" s="8" t="s">
        <v>246</v>
      </c>
      <c r="D141" s="9" t="s">
        <v>62</v>
      </c>
      <c r="E141" s="9" t="s">
        <v>10</v>
      </c>
      <c r="F141" s="9" t="s">
        <v>22</v>
      </c>
      <c r="G141" s="9">
        <v>37</v>
      </c>
      <c r="H141" s="9">
        <v>0.8892</v>
      </c>
      <c r="I141" s="9">
        <v>0</v>
      </c>
      <c r="J141" s="9">
        <v>29864</v>
      </c>
      <c r="K141" s="9" t="s">
        <v>96</v>
      </c>
      <c r="L141" s="9" t="s">
        <v>6</v>
      </c>
      <c r="M141" s="1">
        <v>0.029155092592592594</v>
      </c>
    </row>
    <row r="142" spans="1:13" ht="12">
      <c r="A142">
        <v>141</v>
      </c>
      <c r="B142">
        <v>249</v>
      </c>
      <c r="C142" s="8" t="s">
        <v>314</v>
      </c>
      <c r="D142" s="9" t="s">
        <v>12</v>
      </c>
      <c r="E142" s="9" t="s">
        <v>9</v>
      </c>
      <c r="F142" s="9" t="s">
        <v>31</v>
      </c>
      <c r="G142" s="9">
        <v>55</v>
      </c>
      <c r="H142" s="9">
        <v>0.8019</v>
      </c>
      <c r="I142" s="9">
        <v>0</v>
      </c>
      <c r="J142" s="9">
        <v>22957</v>
      </c>
      <c r="K142" s="9" t="s">
        <v>99</v>
      </c>
      <c r="L142" s="9" t="s">
        <v>17</v>
      </c>
      <c r="M142" s="1">
        <v>0.029212962962962965</v>
      </c>
    </row>
    <row r="143" spans="1:13" ht="12">
      <c r="A143">
        <v>142</v>
      </c>
      <c r="B143">
        <v>95</v>
      </c>
      <c r="C143" s="8" t="s">
        <v>71</v>
      </c>
      <c r="D143" s="9" t="s">
        <v>8</v>
      </c>
      <c r="E143" s="9" t="s">
        <v>9</v>
      </c>
      <c r="F143" s="9" t="s">
        <v>13</v>
      </c>
      <c r="G143" s="9">
        <v>47</v>
      </c>
      <c r="H143" s="9">
        <v>0.8852</v>
      </c>
      <c r="I143" s="9">
        <v>3598115</v>
      </c>
      <c r="J143" s="9">
        <v>26113</v>
      </c>
      <c r="K143" s="9" t="s">
        <v>124</v>
      </c>
      <c r="L143" s="9" t="s">
        <v>6</v>
      </c>
      <c r="M143" s="1">
        <v>0.02925925925925926</v>
      </c>
    </row>
    <row r="144" spans="1:13" ht="12">
      <c r="A144">
        <v>143</v>
      </c>
      <c r="B144">
        <v>26</v>
      </c>
      <c r="C144" s="8" t="s">
        <v>21</v>
      </c>
      <c r="D144" s="9" t="s">
        <v>14</v>
      </c>
      <c r="E144" s="9" t="s">
        <v>9</v>
      </c>
      <c r="F144" s="9" t="s">
        <v>27</v>
      </c>
      <c r="G144" s="9">
        <v>67</v>
      </c>
      <c r="H144" s="9">
        <v>0.9797</v>
      </c>
      <c r="I144" s="9">
        <v>2694603</v>
      </c>
      <c r="J144" s="9">
        <v>18827</v>
      </c>
      <c r="K144" s="9" t="s">
        <v>94</v>
      </c>
      <c r="L144" s="9" t="s">
        <v>6</v>
      </c>
      <c r="M144" s="1">
        <v>0.029456018518518517</v>
      </c>
    </row>
    <row r="145" spans="1:13" ht="12">
      <c r="A145">
        <v>144</v>
      </c>
      <c r="B145">
        <v>102</v>
      </c>
      <c r="C145" s="8" t="s">
        <v>196</v>
      </c>
      <c r="D145" s="9" t="s">
        <v>36</v>
      </c>
      <c r="E145" s="9" t="s">
        <v>10</v>
      </c>
      <c r="F145" s="9" t="s">
        <v>15</v>
      </c>
      <c r="G145" s="9">
        <v>43</v>
      </c>
      <c r="H145" s="9">
        <v>0.8892</v>
      </c>
      <c r="I145" s="9">
        <v>0</v>
      </c>
      <c r="J145" s="9">
        <v>27619</v>
      </c>
      <c r="K145" s="9" t="s">
        <v>86</v>
      </c>
      <c r="L145" s="9" t="s">
        <v>6</v>
      </c>
      <c r="M145" s="1">
        <v>0.02957175925925926</v>
      </c>
    </row>
    <row r="146" spans="1:13" ht="12">
      <c r="A146">
        <v>145</v>
      </c>
      <c r="B146">
        <v>14</v>
      </c>
      <c r="C146" s="8" t="s">
        <v>151</v>
      </c>
      <c r="D146" s="9" t="s">
        <v>146</v>
      </c>
      <c r="E146" s="9" t="s">
        <v>9</v>
      </c>
      <c r="F146" s="9" t="s">
        <v>31</v>
      </c>
      <c r="G146" s="9">
        <v>55</v>
      </c>
      <c r="H146" s="9">
        <v>0.7671</v>
      </c>
      <c r="I146" s="9">
        <v>3448403</v>
      </c>
      <c r="J146" s="9">
        <v>22971</v>
      </c>
      <c r="K146" s="9" t="s">
        <v>91</v>
      </c>
      <c r="L146" s="9" t="s">
        <v>6</v>
      </c>
      <c r="M146" s="1">
        <v>0.02972222222222222</v>
      </c>
    </row>
    <row r="147" spans="1:13" ht="12">
      <c r="A147">
        <v>146</v>
      </c>
      <c r="B147">
        <v>263</v>
      </c>
      <c r="C147" s="8" t="s">
        <v>324</v>
      </c>
      <c r="D147" s="9" t="s">
        <v>12</v>
      </c>
      <c r="E147" s="9" t="s">
        <v>10</v>
      </c>
      <c r="F147" s="9" t="s">
        <v>15</v>
      </c>
      <c r="G147" s="9">
        <v>42</v>
      </c>
      <c r="H147" s="9">
        <v>0.8964</v>
      </c>
      <c r="I147" s="9">
        <v>0</v>
      </c>
      <c r="J147" s="9">
        <v>27706</v>
      </c>
      <c r="K147" s="9" t="s">
        <v>86</v>
      </c>
      <c r="L147" s="9" t="s">
        <v>17</v>
      </c>
      <c r="M147" s="1">
        <v>0.029768518518518517</v>
      </c>
    </row>
    <row r="148" spans="1:13" ht="12">
      <c r="A148">
        <v>147</v>
      </c>
      <c r="B148">
        <v>264</v>
      </c>
      <c r="C148" s="8" t="s">
        <v>325</v>
      </c>
      <c r="D148" s="9" t="s">
        <v>68</v>
      </c>
      <c r="E148" s="9" t="s">
        <v>10</v>
      </c>
      <c r="F148" s="9" t="s">
        <v>15</v>
      </c>
      <c r="G148" s="9">
        <v>44</v>
      </c>
      <c r="H148" s="9">
        <v>0.8674</v>
      </c>
      <c r="I148" s="9">
        <v>0</v>
      </c>
      <c r="J148" s="9">
        <v>27035</v>
      </c>
      <c r="K148" s="9" t="s">
        <v>326</v>
      </c>
      <c r="L148" s="9" t="s">
        <v>17</v>
      </c>
      <c r="M148" s="1">
        <v>0.029780092592592594</v>
      </c>
    </row>
    <row r="149" spans="1:13" ht="12">
      <c r="A149">
        <v>148</v>
      </c>
      <c r="B149">
        <v>170</v>
      </c>
      <c r="C149" s="8" t="s">
        <v>76</v>
      </c>
      <c r="D149" s="9" t="s">
        <v>14</v>
      </c>
      <c r="E149" s="9" t="s">
        <v>10</v>
      </c>
      <c r="F149" s="9" t="s">
        <v>24</v>
      </c>
      <c r="G149" s="9">
        <v>53</v>
      </c>
      <c r="H149" s="9">
        <v>1</v>
      </c>
      <c r="I149" s="9">
        <v>2919547</v>
      </c>
      <c r="J149" s="9">
        <v>23994</v>
      </c>
      <c r="K149" s="9" t="s">
        <v>107</v>
      </c>
      <c r="L149" s="9" t="s">
        <v>6</v>
      </c>
      <c r="M149" s="1">
        <v>0.02980324074074074</v>
      </c>
    </row>
    <row r="150" spans="1:13" ht="12">
      <c r="A150">
        <v>149</v>
      </c>
      <c r="B150">
        <v>121</v>
      </c>
      <c r="C150" s="8" t="s">
        <v>211</v>
      </c>
      <c r="D150" s="9" t="s">
        <v>14</v>
      </c>
      <c r="E150" s="9" t="s">
        <v>9</v>
      </c>
      <c r="F150" s="9" t="s">
        <v>27</v>
      </c>
      <c r="G150" s="9">
        <v>65</v>
      </c>
      <c r="H150" s="9">
        <v>1</v>
      </c>
      <c r="I150" s="9">
        <v>2694521</v>
      </c>
      <c r="J150" s="9">
        <v>19632</v>
      </c>
      <c r="K150" s="9" t="s">
        <v>94</v>
      </c>
      <c r="L150" s="9" t="s">
        <v>6</v>
      </c>
      <c r="M150" s="1">
        <v>0.02981481481481481</v>
      </c>
    </row>
    <row r="151" spans="1:13" ht="12">
      <c r="A151">
        <v>150</v>
      </c>
      <c r="B151">
        <v>84</v>
      </c>
      <c r="C151" s="8" t="s">
        <v>186</v>
      </c>
      <c r="D151" s="9" t="s">
        <v>41</v>
      </c>
      <c r="E151" s="9" t="s">
        <v>10</v>
      </c>
      <c r="F151" s="9" t="s">
        <v>19</v>
      </c>
      <c r="G151" s="9">
        <v>49</v>
      </c>
      <c r="H151" s="9">
        <v>0.8964</v>
      </c>
      <c r="I151" s="9">
        <v>3137492</v>
      </c>
      <c r="J151" s="9">
        <v>25225</v>
      </c>
      <c r="K151" s="9" t="s">
        <v>105</v>
      </c>
      <c r="L151" s="9" t="s">
        <v>6</v>
      </c>
      <c r="M151" s="1">
        <v>0.02991898148148148</v>
      </c>
    </row>
    <row r="152" spans="1:13" ht="12">
      <c r="A152">
        <v>151</v>
      </c>
      <c r="B152">
        <v>142</v>
      </c>
      <c r="C152" s="8" t="s">
        <v>228</v>
      </c>
      <c r="D152" s="9" t="s">
        <v>146</v>
      </c>
      <c r="E152" s="9" t="s">
        <v>10</v>
      </c>
      <c r="F152" s="9" t="s">
        <v>15</v>
      </c>
      <c r="G152" s="9">
        <v>44</v>
      </c>
      <c r="H152" s="9">
        <v>0.8526</v>
      </c>
      <c r="I152" s="9">
        <v>0</v>
      </c>
      <c r="J152" s="9">
        <v>27208</v>
      </c>
      <c r="K152" s="9" t="s">
        <v>89</v>
      </c>
      <c r="L152" s="9" t="s">
        <v>6</v>
      </c>
      <c r="M152" s="1">
        <v>0.029965277777777775</v>
      </c>
    </row>
    <row r="153" spans="1:13" ht="12">
      <c r="A153">
        <v>152</v>
      </c>
      <c r="B153">
        <v>78</v>
      </c>
      <c r="C153" s="8" t="s">
        <v>115</v>
      </c>
      <c r="D153" s="9" t="s">
        <v>146</v>
      </c>
      <c r="E153" s="9" t="s">
        <v>10</v>
      </c>
      <c r="F153" s="9" t="s">
        <v>22</v>
      </c>
      <c r="G153" s="9">
        <v>35</v>
      </c>
      <c r="H153" s="9">
        <v>0.9171</v>
      </c>
      <c r="I153" s="9">
        <v>3742488</v>
      </c>
      <c r="J153" s="9">
        <v>30375</v>
      </c>
      <c r="K153" s="9" t="s">
        <v>89</v>
      </c>
      <c r="L153" s="9" t="s">
        <v>6</v>
      </c>
      <c r="M153" s="1">
        <v>0.03002314814814815</v>
      </c>
    </row>
    <row r="154" spans="1:13" ht="12">
      <c r="A154">
        <v>153</v>
      </c>
      <c r="B154">
        <v>98</v>
      </c>
      <c r="C154" s="8" t="s">
        <v>35</v>
      </c>
      <c r="D154" s="9" t="s">
        <v>14</v>
      </c>
      <c r="E154" s="9" t="s">
        <v>9</v>
      </c>
      <c r="F154" s="9" t="s">
        <v>20</v>
      </c>
      <c r="G154" s="9">
        <v>64</v>
      </c>
      <c r="H154" s="9">
        <v>0.9034</v>
      </c>
      <c r="I154" s="9">
        <v>2694659</v>
      </c>
      <c r="J154" s="9">
        <v>19700</v>
      </c>
      <c r="K154" s="9" t="s">
        <v>104</v>
      </c>
      <c r="L154" s="9" t="s">
        <v>6</v>
      </c>
      <c r="M154" s="1">
        <v>0.03009259259259259</v>
      </c>
    </row>
    <row r="155" spans="1:13" ht="12">
      <c r="A155">
        <v>154</v>
      </c>
      <c r="B155">
        <v>52</v>
      </c>
      <c r="C155" s="8" t="s">
        <v>167</v>
      </c>
      <c r="D155" s="9" t="s">
        <v>14</v>
      </c>
      <c r="E155" s="9" t="s">
        <v>9</v>
      </c>
      <c r="F155" s="9" t="s">
        <v>18</v>
      </c>
      <c r="G155" s="9">
        <v>54</v>
      </c>
      <c r="H155" s="9">
        <v>1</v>
      </c>
      <c r="I155" s="9">
        <v>2792429</v>
      </c>
      <c r="J155" s="9">
        <v>23583</v>
      </c>
      <c r="K155" s="9" t="s">
        <v>97</v>
      </c>
      <c r="L155" s="9" t="s">
        <v>6</v>
      </c>
      <c r="M155" s="1">
        <v>0.030115740740740738</v>
      </c>
    </row>
    <row r="156" spans="1:13" ht="12">
      <c r="A156">
        <v>155</v>
      </c>
      <c r="B156">
        <v>22</v>
      </c>
      <c r="C156" s="8" t="s">
        <v>155</v>
      </c>
      <c r="D156" s="9" t="s">
        <v>149</v>
      </c>
      <c r="E156" s="9" t="s">
        <v>10</v>
      </c>
      <c r="F156" s="9" t="s">
        <v>22</v>
      </c>
      <c r="G156" s="9">
        <v>37</v>
      </c>
      <c r="H156" s="9">
        <v>0.8892</v>
      </c>
      <c r="I156" s="9">
        <v>0</v>
      </c>
      <c r="J156" s="9">
        <v>29641</v>
      </c>
      <c r="K156" s="9" t="s">
        <v>105</v>
      </c>
      <c r="L156" s="9" t="s">
        <v>6</v>
      </c>
      <c r="M156" s="1">
        <v>0.03023148148148148</v>
      </c>
    </row>
    <row r="157" spans="1:13" ht="12">
      <c r="A157">
        <v>156</v>
      </c>
      <c r="B157">
        <v>245</v>
      </c>
      <c r="C157" s="8" t="s">
        <v>310</v>
      </c>
      <c r="D157" s="9" t="s">
        <v>7</v>
      </c>
      <c r="E157" s="9" t="s">
        <v>10</v>
      </c>
      <c r="F157" s="9" t="s">
        <v>31</v>
      </c>
      <c r="G157" s="9">
        <v>55</v>
      </c>
      <c r="H157" s="9">
        <v>0.9798</v>
      </c>
      <c r="I157" s="9">
        <v>3236800</v>
      </c>
      <c r="J157" s="9">
        <v>23232</v>
      </c>
      <c r="K157" s="9" t="s">
        <v>92</v>
      </c>
      <c r="L157" s="9" t="s">
        <v>17</v>
      </c>
      <c r="M157" s="1">
        <v>0.03027777777777778</v>
      </c>
    </row>
    <row r="158" spans="1:13" ht="12">
      <c r="A158">
        <v>157</v>
      </c>
      <c r="B158">
        <v>254</v>
      </c>
      <c r="C158" s="8" t="s">
        <v>316</v>
      </c>
      <c r="D158" s="9" t="s">
        <v>12</v>
      </c>
      <c r="E158" s="9" t="s">
        <v>10</v>
      </c>
      <c r="F158" s="9" t="s">
        <v>22</v>
      </c>
      <c r="G158" s="9">
        <v>36</v>
      </c>
      <c r="H158" s="9">
        <v>0.7822</v>
      </c>
      <c r="I158" s="9">
        <v>0</v>
      </c>
      <c r="J158" s="9">
        <v>30114</v>
      </c>
      <c r="K158" s="9" t="s">
        <v>86</v>
      </c>
      <c r="L158" s="9" t="s">
        <v>17</v>
      </c>
      <c r="M158" s="1">
        <v>0.03027777777777778</v>
      </c>
    </row>
    <row r="159" spans="1:13" ht="12">
      <c r="A159">
        <v>158</v>
      </c>
      <c r="B159">
        <v>127</v>
      </c>
      <c r="C159" s="8" t="s">
        <v>217</v>
      </c>
      <c r="D159" s="9" t="s">
        <v>8</v>
      </c>
      <c r="E159" s="9" t="s">
        <v>10</v>
      </c>
      <c r="F159" s="9" t="s">
        <v>28</v>
      </c>
      <c r="G159" s="9">
        <v>59</v>
      </c>
      <c r="H159" s="9">
        <v>0.9105</v>
      </c>
      <c r="I159" s="9">
        <v>3565097</v>
      </c>
      <c r="J159" s="9">
        <v>21729</v>
      </c>
      <c r="K159" s="9" t="s">
        <v>90</v>
      </c>
      <c r="L159" s="9" t="s">
        <v>6</v>
      </c>
      <c r="M159" s="1">
        <v>0.030347222222222223</v>
      </c>
    </row>
    <row r="160" spans="1:13" ht="12">
      <c r="A160">
        <v>159</v>
      </c>
      <c r="B160">
        <v>109</v>
      </c>
      <c r="C160" s="8" t="s">
        <v>201</v>
      </c>
      <c r="D160" s="9" t="s">
        <v>149</v>
      </c>
      <c r="E160" s="9" t="s">
        <v>10</v>
      </c>
      <c r="F160" s="9" t="s">
        <v>19</v>
      </c>
      <c r="G160" s="9">
        <v>45</v>
      </c>
      <c r="H160" s="9">
        <v>0.9797</v>
      </c>
      <c r="I160" s="9">
        <v>0</v>
      </c>
      <c r="J160" s="9">
        <v>26669</v>
      </c>
      <c r="K160" s="9" t="s">
        <v>105</v>
      </c>
      <c r="L160" s="9" t="s">
        <v>6</v>
      </c>
      <c r="M160" s="1">
        <v>0.03037037037037037</v>
      </c>
    </row>
    <row r="161" spans="1:13" ht="12">
      <c r="A161">
        <v>160</v>
      </c>
      <c r="B161">
        <v>232</v>
      </c>
      <c r="C161" s="8" t="s">
        <v>298</v>
      </c>
      <c r="D161" s="9" t="s">
        <v>146</v>
      </c>
      <c r="E161" s="9" t="s">
        <v>10</v>
      </c>
      <c r="F161" s="9" t="s">
        <v>15</v>
      </c>
      <c r="G161" s="9">
        <v>43</v>
      </c>
      <c r="H161" s="9">
        <v>0.9105</v>
      </c>
      <c r="I161" s="9">
        <v>3828707</v>
      </c>
      <c r="J161" s="9">
        <v>27629</v>
      </c>
      <c r="K161" s="9" t="s">
        <v>103</v>
      </c>
      <c r="L161" s="9" t="s">
        <v>17</v>
      </c>
      <c r="M161" s="1">
        <v>0.03074074074074074</v>
      </c>
    </row>
    <row r="162" spans="1:13" ht="12">
      <c r="A162">
        <v>161</v>
      </c>
      <c r="B162">
        <v>238</v>
      </c>
      <c r="C162" s="8" t="s">
        <v>270</v>
      </c>
      <c r="D162" s="9" t="s">
        <v>36</v>
      </c>
      <c r="E162" s="9" t="s">
        <v>10</v>
      </c>
      <c r="F162" s="9" t="s">
        <v>19</v>
      </c>
      <c r="G162" s="9">
        <v>45</v>
      </c>
      <c r="H162" s="9">
        <v>0.9797</v>
      </c>
      <c r="I162" s="9">
        <v>3173596</v>
      </c>
      <c r="J162" s="9">
        <v>26829</v>
      </c>
      <c r="K162" s="9" t="s">
        <v>86</v>
      </c>
      <c r="L162" s="9" t="s">
        <v>6</v>
      </c>
      <c r="M162" s="1">
        <v>0.03074074074074074</v>
      </c>
    </row>
    <row r="163" spans="1:13" ht="12">
      <c r="A163">
        <v>162</v>
      </c>
      <c r="B163">
        <v>58</v>
      </c>
      <c r="C163" s="8" t="s">
        <v>108</v>
      </c>
      <c r="D163" s="9" t="s">
        <v>146</v>
      </c>
      <c r="E163" s="9" t="s">
        <v>10</v>
      </c>
      <c r="F163" s="9" t="s">
        <v>15</v>
      </c>
      <c r="G163" s="9">
        <v>43</v>
      </c>
      <c r="H163" s="9">
        <v>0.9934</v>
      </c>
      <c r="I163" s="9">
        <v>3570686</v>
      </c>
      <c r="J163" s="9">
        <v>27487</v>
      </c>
      <c r="K163" s="9" t="s">
        <v>89</v>
      </c>
      <c r="L163" s="9" t="s">
        <v>6</v>
      </c>
      <c r="M163" s="1">
        <v>0.03091435185185185</v>
      </c>
    </row>
    <row r="164" spans="1:13" ht="12">
      <c r="A164">
        <v>163</v>
      </c>
      <c r="B164">
        <v>210</v>
      </c>
      <c r="C164" s="8" t="s">
        <v>30</v>
      </c>
      <c r="D164" s="9" t="s">
        <v>14</v>
      </c>
      <c r="E164" s="9" t="s">
        <v>9</v>
      </c>
      <c r="F164" s="9" t="s">
        <v>29</v>
      </c>
      <c r="G164" s="9">
        <v>70</v>
      </c>
      <c r="H164" s="9">
        <v>1</v>
      </c>
      <c r="I164" s="9">
        <v>2694622</v>
      </c>
      <c r="J164" s="9">
        <v>17782</v>
      </c>
      <c r="K164" s="9" t="s">
        <v>107</v>
      </c>
      <c r="L164" s="9" t="s">
        <v>6</v>
      </c>
      <c r="M164" s="1">
        <v>0.030949074074074077</v>
      </c>
    </row>
    <row r="165" spans="1:13" ht="12">
      <c r="A165">
        <v>164</v>
      </c>
      <c r="B165">
        <v>229</v>
      </c>
      <c r="C165" s="8" t="s">
        <v>296</v>
      </c>
      <c r="D165" s="9" t="s">
        <v>12</v>
      </c>
      <c r="E165" s="9" t="s">
        <v>9</v>
      </c>
      <c r="F165" s="9" t="s">
        <v>31</v>
      </c>
      <c r="G165" s="9">
        <v>57</v>
      </c>
      <c r="H165" s="9">
        <v>0.8374</v>
      </c>
      <c r="I165" s="9">
        <v>0</v>
      </c>
      <c r="J165" s="9">
        <v>22253</v>
      </c>
      <c r="K165" s="9" t="s">
        <v>89</v>
      </c>
      <c r="L165" s="9" t="s">
        <v>17</v>
      </c>
      <c r="M165" s="1">
        <v>0.031018518518518515</v>
      </c>
    </row>
    <row r="166" spans="1:13" ht="12">
      <c r="A166">
        <v>165</v>
      </c>
      <c r="B166">
        <v>146</v>
      </c>
      <c r="C166" s="8" t="s">
        <v>26</v>
      </c>
      <c r="D166" s="9" t="s">
        <v>7</v>
      </c>
      <c r="E166" s="9" t="s">
        <v>9</v>
      </c>
      <c r="F166" s="9" t="s">
        <v>20</v>
      </c>
      <c r="G166" s="9">
        <v>63</v>
      </c>
      <c r="H166" s="9">
        <v>0.8166</v>
      </c>
      <c r="I166" s="9">
        <v>2763685</v>
      </c>
      <c r="J166" s="9">
        <v>20246</v>
      </c>
      <c r="K166" s="9" t="s">
        <v>92</v>
      </c>
      <c r="L166" s="9" t="s">
        <v>6</v>
      </c>
      <c r="M166" s="1">
        <v>0.031053240740740742</v>
      </c>
    </row>
    <row r="167" spans="1:13" ht="12">
      <c r="A167">
        <v>166</v>
      </c>
      <c r="B167">
        <v>262</v>
      </c>
      <c r="C167" s="8" t="s">
        <v>322</v>
      </c>
      <c r="D167" s="9" t="s">
        <v>323</v>
      </c>
      <c r="E167" s="9" t="s">
        <v>9</v>
      </c>
      <c r="F167" s="9" t="s">
        <v>48</v>
      </c>
      <c r="G167" s="9">
        <v>19</v>
      </c>
      <c r="H167" s="9">
        <v>0.8892</v>
      </c>
      <c r="I167" s="9">
        <v>0</v>
      </c>
      <c r="J167" s="9">
        <v>36112</v>
      </c>
      <c r="K167" s="9" t="s">
        <v>239</v>
      </c>
      <c r="L167" s="9" t="s">
        <v>17</v>
      </c>
      <c r="M167" s="1">
        <v>0.03113425925925926</v>
      </c>
    </row>
    <row r="168" spans="1:13" ht="12">
      <c r="A168">
        <v>167</v>
      </c>
      <c r="B168">
        <v>242</v>
      </c>
      <c r="C168" s="8" t="s">
        <v>307</v>
      </c>
      <c r="D168" s="9" t="s">
        <v>8</v>
      </c>
      <c r="E168" s="9" t="s">
        <v>10</v>
      </c>
      <c r="F168" s="9" t="s">
        <v>28</v>
      </c>
      <c r="G168" s="9">
        <v>55</v>
      </c>
      <c r="H168" s="9">
        <v>0.8674</v>
      </c>
      <c r="I168" s="9">
        <v>2786479</v>
      </c>
      <c r="J168" s="9">
        <v>23125</v>
      </c>
      <c r="K168" s="9" t="s">
        <v>90</v>
      </c>
      <c r="L168" s="9" t="s">
        <v>17</v>
      </c>
      <c r="M168" s="1">
        <v>0.031180555555555555</v>
      </c>
    </row>
    <row r="169" spans="1:13" ht="12">
      <c r="A169">
        <v>168</v>
      </c>
      <c r="B169">
        <v>268</v>
      </c>
      <c r="C169" s="8" t="s">
        <v>330</v>
      </c>
      <c r="D169" s="9" t="s">
        <v>5</v>
      </c>
      <c r="E169" s="9" t="s">
        <v>9</v>
      </c>
      <c r="F169" s="9" t="s">
        <v>18</v>
      </c>
      <c r="G169" s="9">
        <v>53</v>
      </c>
      <c r="H169" s="9">
        <v>0.8852</v>
      </c>
      <c r="I169" s="9">
        <v>0</v>
      </c>
      <c r="J169" s="9">
        <v>23680</v>
      </c>
      <c r="K169" s="9" t="s">
        <v>121</v>
      </c>
      <c r="L169" s="9" t="s">
        <v>17</v>
      </c>
      <c r="M169" s="1">
        <v>0.031261574074074074</v>
      </c>
    </row>
    <row r="170" spans="1:13" ht="12">
      <c r="A170">
        <v>169</v>
      </c>
      <c r="B170">
        <v>140</v>
      </c>
      <c r="C170" s="8" t="s">
        <v>58</v>
      </c>
      <c r="D170" s="9" t="s">
        <v>146</v>
      </c>
      <c r="E170" s="9" t="s">
        <v>10</v>
      </c>
      <c r="F170" s="9" t="s">
        <v>22</v>
      </c>
      <c r="G170" s="9">
        <v>39</v>
      </c>
      <c r="H170" s="9">
        <v>0.7671</v>
      </c>
      <c r="I170" s="9">
        <v>3345299</v>
      </c>
      <c r="J170" s="9">
        <v>29091</v>
      </c>
      <c r="K170" s="9" t="s">
        <v>89</v>
      </c>
      <c r="L170" s="9" t="s">
        <v>6</v>
      </c>
      <c r="M170" s="1">
        <v>0.03127314814814815</v>
      </c>
    </row>
    <row r="171" spans="1:13" ht="12">
      <c r="A171">
        <v>170</v>
      </c>
      <c r="B171">
        <v>113</v>
      </c>
      <c r="C171" s="8" t="s">
        <v>131</v>
      </c>
      <c r="D171" s="9" t="s">
        <v>146</v>
      </c>
      <c r="E171" s="9" t="s">
        <v>10</v>
      </c>
      <c r="F171" s="9" t="s">
        <v>15</v>
      </c>
      <c r="G171" s="9">
        <v>42</v>
      </c>
      <c r="H171" s="9">
        <v>0.8298</v>
      </c>
      <c r="I171" s="9">
        <v>2810932</v>
      </c>
      <c r="J171" s="9">
        <v>27912</v>
      </c>
      <c r="K171" s="9" t="s">
        <v>89</v>
      </c>
      <c r="L171" s="9" t="s">
        <v>6</v>
      </c>
      <c r="M171" s="1">
        <v>0.0312962962962963</v>
      </c>
    </row>
    <row r="172" spans="1:13" ht="12">
      <c r="A172">
        <v>171</v>
      </c>
      <c r="B172">
        <v>191</v>
      </c>
      <c r="C172" s="8" t="s">
        <v>266</v>
      </c>
      <c r="D172" s="9" t="s">
        <v>12</v>
      </c>
      <c r="E172" s="9" t="s">
        <v>10</v>
      </c>
      <c r="F172" s="9" t="s">
        <v>19</v>
      </c>
      <c r="G172" s="9">
        <v>48</v>
      </c>
      <c r="H172" s="9">
        <v>0.8166</v>
      </c>
      <c r="I172" s="9">
        <v>0</v>
      </c>
      <c r="J172" s="9">
        <v>25801</v>
      </c>
      <c r="K172" s="9" t="s">
        <v>133</v>
      </c>
      <c r="L172" s="9" t="s">
        <v>17</v>
      </c>
      <c r="M172" s="1">
        <v>0.03131944444444445</v>
      </c>
    </row>
    <row r="173" spans="1:13" ht="12">
      <c r="A173">
        <v>172</v>
      </c>
      <c r="B173">
        <v>225</v>
      </c>
      <c r="C173" s="8" t="s">
        <v>61</v>
      </c>
      <c r="D173" s="9" t="s">
        <v>41</v>
      </c>
      <c r="E173" s="9" t="s">
        <v>9</v>
      </c>
      <c r="F173" s="9" t="s">
        <v>32</v>
      </c>
      <c r="G173" s="9">
        <v>75</v>
      </c>
      <c r="H173" s="9">
        <v>0.8852</v>
      </c>
      <c r="I173" s="9">
        <v>2768028</v>
      </c>
      <c r="J173" s="9">
        <v>15808</v>
      </c>
      <c r="K173" s="9" t="s">
        <v>97</v>
      </c>
      <c r="L173" s="9" t="s">
        <v>6</v>
      </c>
      <c r="M173" s="1">
        <v>0.03135416666666666</v>
      </c>
    </row>
    <row r="174" spans="1:13" ht="12">
      <c r="A174">
        <v>173</v>
      </c>
      <c r="B174">
        <v>273</v>
      </c>
      <c r="C174" s="8" t="s">
        <v>335</v>
      </c>
      <c r="D174" s="9" t="s">
        <v>12</v>
      </c>
      <c r="E174" s="9" t="s">
        <v>9</v>
      </c>
      <c r="F174" s="9" t="s">
        <v>48</v>
      </c>
      <c r="G174" s="9">
        <v>39</v>
      </c>
      <c r="H174" s="9">
        <v>0.9952</v>
      </c>
      <c r="I174" s="9">
        <v>0</v>
      </c>
      <c r="J174" s="9">
        <v>28906</v>
      </c>
      <c r="K174" s="9" t="s">
        <v>86</v>
      </c>
      <c r="L174" s="9" t="s">
        <v>17</v>
      </c>
      <c r="M174" s="1">
        <v>0.03135416666666666</v>
      </c>
    </row>
    <row r="175" spans="1:13" ht="12">
      <c r="A175">
        <v>174</v>
      </c>
      <c r="B175">
        <v>257</v>
      </c>
      <c r="C175" s="8" t="s">
        <v>283</v>
      </c>
      <c r="D175" s="9" t="s">
        <v>7</v>
      </c>
      <c r="E175" s="9" t="s">
        <v>10</v>
      </c>
      <c r="F175" s="9" t="s">
        <v>53</v>
      </c>
      <c r="G175" s="9">
        <v>60</v>
      </c>
      <c r="H175" s="9">
        <v>0.9316</v>
      </c>
      <c r="I175" s="9">
        <v>2763686</v>
      </c>
      <c r="J175" s="9">
        <v>21172</v>
      </c>
      <c r="K175" s="9" t="s">
        <v>90</v>
      </c>
      <c r="L175" s="9" t="s">
        <v>6</v>
      </c>
      <c r="M175" s="1">
        <v>0.03158564814814815</v>
      </c>
    </row>
    <row r="176" spans="1:13" ht="12">
      <c r="A176">
        <v>175</v>
      </c>
      <c r="B176">
        <v>7</v>
      </c>
      <c r="C176" s="8" t="s">
        <v>147</v>
      </c>
      <c r="D176" s="9" t="s">
        <v>146</v>
      </c>
      <c r="E176" s="9" t="s">
        <v>10</v>
      </c>
      <c r="F176" s="9" t="s">
        <v>22</v>
      </c>
      <c r="G176" s="9">
        <v>38</v>
      </c>
      <c r="H176" s="9">
        <v>0.8852</v>
      </c>
      <c r="I176" s="9">
        <v>3715191</v>
      </c>
      <c r="J176" s="9">
        <v>29206</v>
      </c>
      <c r="K176" s="9" t="s">
        <v>103</v>
      </c>
      <c r="L176" s="9" t="s">
        <v>6</v>
      </c>
      <c r="M176" s="1">
        <v>0.03162037037037037</v>
      </c>
    </row>
    <row r="177" spans="1:13" ht="12">
      <c r="A177">
        <v>176</v>
      </c>
      <c r="B177">
        <v>250</v>
      </c>
      <c r="C177" s="8" t="s">
        <v>315</v>
      </c>
      <c r="D177" s="9" t="s">
        <v>7</v>
      </c>
      <c r="E177" s="9" t="s">
        <v>9</v>
      </c>
      <c r="F177" s="9" t="s">
        <v>27</v>
      </c>
      <c r="G177" s="9">
        <v>67</v>
      </c>
      <c r="H177" s="9">
        <v>0.8852</v>
      </c>
      <c r="I177" s="9">
        <v>0</v>
      </c>
      <c r="J177" s="9">
        <v>18854</v>
      </c>
      <c r="K177" s="9" t="s">
        <v>94</v>
      </c>
      <c r="L177" s="9" t="s">
        <v>17</v>
      </c>
      <c r="M177" s="1">
        <v>0.03177083333333333</v>
      </c>
    </row>
    <row r="178" spans="1:13" ht="12">
      <c r="A178">
        <v>177</v>
      </c>
      <c r="B178">
        <v>193</v>
      </c>
      <c r="C178" s="8" t="s">
        <v>268</v>
      </c>
      <c r="D178" s="9" t="s">
        <v>12</v>
      </c>
      <c r="E178" s="9" t="s">
        <v>10</v>
      </c>
      <c r="F178" s="9" t="s">
        <v>22</v>
      </c>
      <c r="G178" s="9">
        <v>39</v>
      </c>
      <c r="H178" s="9">
        <v>0.8608</v>
      </c>
      <c r="I178" s="9">
        <v>0</v>
      </c>
      <c r="J178" s="9">
        <v>29087</v>
      </c>
      <c r="K178" s="9" t="s">
        <v>86</v>
      </c>
      <c r="L178" s="9" t="s">
        <v>6</v>
      </c>
      <c r="M178" s="1">
        <v>0.031886574074074074</v>
      </c>
    </row>
    <row r="179" spans="1:13" ht="12">
      <c r="A179">
        <v>178</v>
      </c>
      <c r="B179">
        <v>97</v>
      </c>
      <c r="C179" s="8" t="s">
        <v>194</v>
      </c>
      <c r="D179" s="9" t="s">
        <v>8</v>
      </c>
      <c r="E179" s="9" t="s">
        <v>10</v>
      </c>
      <c r="F179" s="9" t="s">
        <v>48</v>
      </c>
      <c r="G179" s="9">
        <v>32</v>
      </c>
      <c r="H179" s="9">
        <v>0.8674</v>
      </c>
      <c r="I179" s="9">
        <v>3743011</v>
      </c>
      <c r="J179" s="9">
        <v>31685</v>
      </c>
      <c r="K179" s="9" t="s">
        <v>90</v>
      </c>
      <c r="L179" s="9" t="s">
        <v>6</v>
      </c>
      <c r="M179" s="1">
        <v>0.03208333333333333</v>
      </c>
    </row>
    <row r="180" spans="1:13" ht="12">
      <c r="A180">
        <v>179</v>
      </c>
      <c r="B180">
        <v>112</v>
      </c>
      <c r="C180" s="8" t="s">
        <v>204</v>
      </c>
      <c r="D180" s="9" t="s">
        <v>149</v>
      </c>
      <c r="E180" s="9" t="s">
        <v>10</v>
      </c>
      <c r="F180" s="9" t="s">
        <v>24</v>
      </c>
      <c r="G180" s="9">
        <v>52</v>
      </c>
      <c r="H180" s="9">
        <v>1</v>
      </c>
      <c r="I180" s="9">
        <v>0</v>
      </c>
      <c r="J180" s="9">
        <v>24181</v>
      </c>
      <c r="K180" s="9" t="s">
        <v>105</v>
      </c>
      <c r="L180" s="9" t="s">
        <v>6</v>
      </c>
      <c r="M180" s="1">
        <v>0.03211805555555556</v>
      </c>
    </row>
    <row r="181" spans="1:13" ht="12">
      <c r="A181">
        <v>180</v>
      </c>
      <c r="B181">
        <v>75</v>
      </c>
      <c r="C181" s="8" t="s">
        <v>182</v>
      </c>
      <c r="D181" s="9" t="s">
        <v>149</v>
      </c>
      <c r="E181" s="9" t="s">
        <v>10</v>
      </c>
      <c r="F181" s="9" t="s">
        <v>28</v>
      </c>
      <c r="G181" s="9">
        <v>57</v>
      </c>
      <c r="H181" s="9">
        <v>0.8852</v>
      </c>
      <c r="I181" s="9">
        <v>0</v>
      </c>
      <c r="J181" s="9">
        <v>22527</v>
      </c>
      <c r="K181" s="9" t="s">
        <v>105</v>
      </c>
      <c r="L181" s="9" t="s">
        <v>6</v>
      </c>
      <c r="M181" s="1">
        <v>0.03215277777777777</v>
      </c>
    </row>
    <row r="182" spans="1:13" ht="12">
      <c r="A182">
        <v>181</v>
      </c>
      <c r="B182">
        <v>40</v>
      </c>
      <c r="C182" s="8" t="s">
        <v>161</v>
      </c>
      <c r="D182" s="9" t="s">
        <v>36</v>
      </c>
      <c r="E182" s="9" t="s">
        <v>10</v>
      </c>
      <c r="F182" s="9" t="s">
        <v>28</v>
      </c>
      <c r="G182" s="9">
        <v>56</v>
      </c>
      <c r="H182" s="9">
        <v>0.9034</v>
      </c>
      <c r="I182" s="9">
        <v>3644281</v>
      </c>
      <c r="J182" s="9">
        <v>22887</v>
      </c>
      <c r="K182" s="9" t="s">
        <v>86</v>
      </c>
      <c r="L182" s="9" t="s">
        <v>6</v>
      </c>
      <c r="M182" s="1">
        <v>0.03225694444444444</v>
      </c>
    </row>
    <row r="183" spans="1:13" ht="12">
      <c r="A183">
        <v>182</v>
      </c>
      <c r="B183">
        <v>18</v>
      </c>
      <c r="C183" s="8" t="s">
        <v>114</v>
      </c>
      <c r="D183" s="9" t="s">
        <v>146</v>
      </c>
      <c r="E183" s="9" t="s">
        <v>9</v>
      </c>
      <c r="F183" s="9" t="s">
        <v>18</v>
      </c>
      <c r="G183" s="9">
        <v>54</v>
      </c>
      <c r="H183" s="9">
        <v>0.8852</v>
      </c>
      <c r="I183" s="9">
        <v>3124424</v>
      </c>
      <c r="J183" s="9">
        <v>23478</v>
      </c>
      <c r="K183" s="9" t="s">
        <v>89</v>
      </c>
      <c r="L183" s="9" t="s">
        <v>6</v>
      </c>
      <c r="M183" s="1">
        <v>0.032546296296296295</v>
      </c>
    </row>
    <row r="184" spans="1:13" ht="12">
      <c r="A184">
        <v>183</v>
      </c>
      <c r="B184">
        <v>135</v>
      </c>
      <c r="C184" s="8" t="s">
        <v>223</v>
      </c>
      <c r="D184" s="9" t="s">
        <v>8</v>
      </c>
      <c r="E184" s="9" t="s">
        <v>10</v>
      </c>
      <c r="F184" s="9" t="s">
        <v>22</v>
      </c>
      <c r="G184" s="9">
        <v>39</v>
      </c>
      <c r="H184" s="9">
        <v>0.8852</v>
      </c>
      <c r="I184" s="9">
        <v>3175544</v>
      </c>
      <c r="J184" s="9">
        <v>29045</v>
      </c>
      <c r="K184" s="9" t="s">
        <v>90</v>
      </c>
      <c r="L184" s="9" t="s">
        <v>6</v>
      </c>
      <c r="M184" s="1">
        <v>0.032581018518518516</v>
      </c>
    </row>
    <row r="185" spans="1:13" ht="12">
      <c r="A185">
        <v>184</v>
      </c>
      <c r="B185">
        <v>239</v>
      </c>
      <c r="C185" s="8" t="s">
        <v>304</v>
      </c>
      <c r="D185" s="9" t="s">
        <v>36</v>
      </c>
      <c r="E185" s="9" t="s">
        <v>10</v>
      </c>
      <c r="F185" s="9" t="s">
        <v>22</v>
      </c>
      <c r="G185" s="9">
        <v>39</v>
      </c>
      <c r="H185" s="9">
        <v>1</v>
      </c>
      <c r="I185" s="9">
        <v>3769293</v>
      </c>
      <c r="J185" s="9">
        <v>29069</v>
      </c>
      <c r="K185" s="9" t="s">
        <v>86</v>
      </c>
      <c r="L185" s="9" t="s">
        <v>17</v>
      </c>
      <c r="M185" s="1">
        <v>0.032650462962962964</v>
      </c>
    </row>
    <row r="186" spans="1:13" ht="12">
      <c r="A186">
        <v>185</v>
      </c>
      <c r="B186">
        <v>240</v>
      </c>
      <c r="C186" s="8" t="s">
        <v>305</v>
      </c>
      <c r="D186" s="9" t="s">
        <v>12</v>
      </c>
      <c r="E186" s="9" t="s">
        <v>9</v>
      </c>
      <c r="F186" s="9" t="s">
        <v>48</v>
      </c>
      <c r="G186" s="9">
        <v>28</v>
      </c>
      <c r="H186" s="9">
        <v>0.8019</v>
      </c>
      <c r="I186" s="9">
        <v>0</v>
      </c>
      <c r="J186" s="9">
        <v>33095</v>
      </c>
      <c r="K186" s="9" t="s">
        <v>86</v>
      </c>
      <c r="L186" s="9" t="s">
        <v>17</v>
      </c>
      <c r="M186" s="1">
        <v>0.032650462962962964</v>
      </c>
    </row>
    <row r="187" spans="1:13" ht="12">
      <c r="A187">
        <v>186</v>
      </c>
      <c r="B187">
        <v>260</v>
      </c>
      <c r="C187" s="8" t="s">
        <v>320</v>
      </c>
      <c r="D187" s="9" t="s">
        <v>12</v>
      </c>
      <c r="E187" s="9" t="s">
        <v>9</v>
      </c>
      <c r="F187" s="9" t="s">
        <v>13</v>
      </c>
      <c r="G187" s="9">
        <v>47</v>
      </c>
      <c r="H187" s="9">
        <v>0.7255</v>
      </c>
      <c r="I187" s="9">
        <v>0</v>
      </c>
      <c r="J187" s="9">
        <v>26162</v>
      </c>
      <c r="K187" s="9" t="s">
        <v>239</v>
      </c>
      <c r="L187" s="9" t="s">
        <v>17</v>
      </c>
      <c r="M187" s="1">
        <v>0.032719907407407406</v>
      </c>
    </row>
    <row r="188" spans="1:13" ht="12">
      <c r="A188">
        <v>187</v>
      </c>
      <c r="B188">
        <v>271</v>
      </c>
      <c r="C188" s="8" t="s">
        <v>333</v>
      </c>
      <c r="D188" s="9" t="s">
        <v>334</v>
      </c>
      <c r="E188" s="9" t="s">
        <v>10</v>
      </c>
      <c r="F188" s="9" t="s">
        <v>19</v>
      </c>
      <c r="G188" s="9">
        <v>46</v>
      </c>
      <c r="H188" s="9">
        <v>0.7255</v>
      </c>
      <c r="I188" s="9">
        <v>0</v>
      </c>
      <c r="J188" s="9">
        <v>26064</v>
      </c>
      <c r="K188" s="9" t="s">
        <v>133</v>
      </c>
      <c r="L188" s="9" t="s">
        <v>17</v>
      </c>
      <c r="M188" s="1">
        <v>0.03274305555555555</v>
      </c>
    </row>
    <row r="189" spans="1:13" ht="12">
      <c r="A189">
        <v>188</v>
      </c>
      <c r="B189">
        <v>215</v>
      </c>
      <c r="C189" s="8" t="s">
        <v>284</v>
      </c>
      <c r="D189" s="9" t="s">
        <v>12</v>
      </c>
      <c r="E189" s="9" t="s">
        <v>9</v>
      </c>
      <c r="F189" s="9" t="s">
        <v>13</v>
      </c>
      <c r="G189" s="9">
        <v>46</v>
      </c>
      <c r="H189" s="9">
        <v>0.8019</v>
      </c>
      <c r="I189" s="9">
        <v>0</v>
      </c>
      <c r="J189" s="9">
        <v>26386</v>
      </c>
      <c r="K189" s="9" t="s">
        <v>97</v>
      </c>
      <c r="L189" s="9" t="s">
        <v>6</v>
      </c>
      <c r="M189" s="1">
        <v>0.03288194444444444</v>
      </c>
    </row>
    <row r="190" spans="1:13" ht="12">
      <c r="A190">
        <v>189</v>
      </c>
      <c r="B190">
        <v>147</v>
      </c>
      <c r="C190" s="8" t="s">
        <v>234</v>
      </c>
      <c r="D190" s="9" t="s">
        <v>41</v>
      </c>
      <c r="E190" s="9" t="s">
        <v>10</v>
      </c>
      <c r="F190" s="9" t="s">
        <v>19</v>
      </c>
      <c r="G190" s="9">
        <v>47</v>
      </c>
      <c r="H190" s="9">
        <v>1</v>
      </c>
      <c r="I190" s="9">
        <v>3323862</v>
      </c>
      <c r="J190" s="9">
        <v>25968</v>
      </c>
      <c r="K190" s="9" t="s">
        <v>105</v>
      </c>
      <c r="L190" s="9" t="s">
        <v>6</v>
      </c>
      <c r="M190" s="1">
        <v>0.032916666666666664</v>
      </c>
    </row>
    <row r="191" spans="1:13" ht="12">
      <c r="A191">
        <v>190</v>
      </c>
      <c r="B191">
        <v>133</v>
      </c>
      <c r="C191" s="8" t="s">
        <v>220</v>
      </c>
      <c r="D191" s="9" t="s">
        <v>146</v>
      </c>
      <c r="E191" s="9" t="s">
        <v>10</v>
      </c>
      <c r="F191" s="9" t="s">
        <v>22</v>
      </c>
      <c r="G191" s="9">
        <v>37</v>
      </c>
      <c r="H191" s="9">
        <v>0.7255</v>
      </c>
      <c r="I191" s="9">
        <v>3812610</v>
      </c>
      <c r="J191" s="9">
        <v>29583</v>
      </c>
      <c r="K191" s="9" t="s">
        <v>94</v>
      </c>
      <c r="L191" s="9" t="s">
        <v>6</v>
      </c>
      <c r="M191" s="1">
        <v>0.032997685185185185</v>
      </c>
    </row>
    <row r="192" spans="1:13" ht="12">
      <c r="A192">
        <v>191</v>
      </c>
      <c r="B192">
        <v>150</v>
      </c>
      <c r="C192" s="8" t="s">
        <v>236</v>
      </c>
      <c r="D192" s="9" t="s">
        <v>12</v>
      </c>
      <c r="E192" s="9" t="s">
        <v>10</v>
      </c>
      <c r="F192" s="9" t="s">
        <v>19</v>
      </c>
      <c r="G192" s="9">
        <v>46</v>
      </c>
      <c r="H192" s="9">
        <v>0.8852</v>
      </c>
      <c r="I192" s="9">
        <v>0</v>
      </c>
      <c r="J192" s="9">
        <v>26282</v>
      </c>
      <c r="K192" s="9" t="s">
        <v>133</v>
      </c>
      <c r="L192" s="9" t="s">
        <v>17</v>
      </c>
      <c r="M192" s="1">
        <v>0.0330787037037037</v>
      </c>
    </row>
    <row r="193" spans="1:13" ht="12">
      <c r="A193">
        <v>192</v>
      </c>
      <c r="B193">
        <v>123</v>
      </c>
      <c r="C193" s="8" t="s">
        <v>213</v>
      </c>
      <c r="D193" s="9" t="s">
        <v>12</v>
      </c>
      <c r="E193" s="9" t="s">
        <v>10</v>
      </c>
      <c r="F193" s="9" t="s">
        <v>22</v>
      </c>
      <c r="G193" s="9">
        <v>39</v>
      </c>
      <c r="H193" s="9">
        <v>0.9092</v>
      </c>
      <c r="I193" s="9">
        <v>0</v>
      </c>
      <c r="J193" s="9">
        <v>29000</v>
      </c>
      <c r="K193" s="9" t="s">
        <v>216</v>
      </c>
      <c r="L193" s="9" t="s">
        <v>17</v>
      </c>
      <c r="M193" s="1">
        <v>0.0330787037037037</v>
      </c>
    </row>
    <row r="194" spans="1:13" ht="12">
      <c r="A194">
        <v>193</v>
      </c>
      <c r="B194">
        <v>72</v>
      </c>
      <c r="C194" s="8" t="s">
        <v>179</v>
      </c>
      <c r="D194" s="9" t="s">
        <v>11</v>
      </c>
      <c r="E194" s="9" t="s">
        <v>10</v>
      </c>
      <c r="F194" s="9" t="s">
        <v>53</v>
      </c>
      <c r="G194" s="9">
        <v>62</v>
      </c>
      <c r="H194" s="9">
        <v>0.8298</v>
      </c>
      <c r="I194" s="9">
        <v>2743795</v>
      </c>
      <c r="J194" s="9">
        <v>20580</v>
      </c>
      <c r="K194" s="9" t="s">
        <v>109</v>
      </c>
      <c r="L194" s="9" t="s">
        <v>6</v>
      </c>
      <c r="M194" s="1">
        <v>0.033344907407407406</v>
      </c>
    </row>
    <row r="195" spans="1:13" ht="12">
      <c r="A195">
        <v>194</v>
      </c>
      <c r="B195">
        <v>20</v>
      </c>
      <c r="C195" s="8" t="s">
        <v>154</v>
      </c>
      <c r="D195" s="9" t="s">
        <v>149</v>
      </c>
      <c r="E195" s="9" t="s">
        <v>10</v>
      </c>
      <c r="F195" s="9" t="s">
        <v>19</v>
      </c>
      <c r="G195" s="9">
        <v>48</v>
      </c>
      <c r="H195" s="9">
        <v>0.8374</v>
      </c>
      <c r="I195" s="9">
        <v>0</v>
      </c>
      <c r="J195" s="9">
        <v>25730</v>
      </c>
      <c r="K195" s="9" t="s">
        <v>112</v>
      </c>
      <c r="L195" s="9" t="s">
        <v>6</v>
      </c>
      <c r="M195" s="1">
        <v>0.03335648148148148</v>
      </c>
    </row>
    <row r="196" spans="1:13" ht="12">
      <c r="A196">
        <v>195</v>
      </c>
      <c r="B196">
        <v>42</v>
      </c>
      <c r="C196" s="8" t="s">
        <v>163</v>
      </c>
      <c r="D196" s="9" t="s">
        <v>36</v>
      </c>
      <c r="E196" s="9" t="s">
        <v>10</v>
      </c>
      <c r="F196" s="9" t="s">
        <v>53</v>
      </c>
      <c r="G196" s="9">
        <v>63</v>
      </c>
      <c r="H196" s="9">
        <v>1</v>
      </c>
      <c r="I196" s="9">
        <v>0</v>
      </c>
      <c r="J196" s="9">
        <v>20300</v>
      </c>
      <c r="K196" s="9" t="s">
        <v>95</v>
      </c>
      <c r="L196" s="9" t="s">
        <v>17</v>
      </c>
      <c r="M196" s="1">
        <v>0.03350694444444444</v>
      </c>
    </row>
    <row r="197" spans="1:13" ht="12">
      <c r="A197">
        <v>196</v>
      </c>
      <c r="B197">
        <v>99</v>
      </c>
      <c r="C197" s="8" t="s">
        <v>195</v>
      </c>
      <c r="D197" s="9" t="s">
        <v>12</v>
      </c>
      <c r="E197" s="9" t="s">
        <v>10</v>
      </c>
      <c r="F197" s="9" t="s">
        <v>28</v>
      </c>
      <c r="G197" s="9">
        <v>57</v>
      </c>
      <c r="H197" s="9">
        <v>0.8964</v>
      </c>
      <c r="I197" s="9">
        <v>0</v>
      </c>
      <c r="J197" s="9">
        <v>22324</v>
      </c>
      <c r="K197" s="9" t="s">
        <v>193</v>
      </c>
      <c r="L197" s="9" t="s">
        <v>17</v>
      </c>
      <c r="M197" s="1">
        <v>0.033541666666666664</v>
      </c>
    </row>
    <row r="198" spans="1:13" ht="12">
      <c r="A198">
        <v>197</v>
      </c>
      <c r="B198">
        <v>93</v>
      </c>
      <c r="C198" s="8" t="s">
        <v>192</v>
      </c>
      <c r="D198" s="9" t="s">
        <v>149</v>
      </c>
      <c r="E198" s="9" t="s">
        <v>10</v>
      </c>
      <c r="F198" s="9" t="s">
        <v>15</v>
      </c>
      <c r="G198" s="9">
        <v>44</v>
      </c>
      <c r="H198" s="9">
        <v>0.8852</v>
      </c>
      <c r="I198" s="9">
        <v>0</v>
      </c>
      <c r="J198" s="9">
        <v>27260</v>
      </c>
      <c r="K198" s="9" t="s">
        <v>112</v>
      </c>
      <c r="L198" s="9" t="s">
        <v>6</v>
      </c>
      <c r="M198" s="1">
        <v>0.03423611111111111</v>
      </c>
    </row>
    <row r="199" spans="1:13" ht="12">
      <c r="A199">
        <v>198</v>
      </c>
      <c r="B199">
        <v>157</v>
      </c>
      <c r="C199" s="8" t="s">
        <v>243</v>
      </c>
      <c r="D199" s="9" t="s">
        <v>7</v>
      </c>
      <c r="E199" s="9" t="s">
        <v>9</v>
      </c>
      <c r="F199" s="9" t="s">
        <v>27</v>
      </c>
      <c r="G199" s="9">
        <v>67</v>
      </c>
      <c r="H199" s="9">
        <v>1</v>
      </c>
      <c r="I199" s="9">
        <v>2982300</v>
      </c>
      <c r="J199" s="9">
        <v>18721</v>
      </c>
      <c r="K199" s="9" t="s">
        <v>92</v>
      </c>
      <c r="L199" s="9" t="s">
        <v>6</v>
      </c>
      <c r="M199" s="1">
        <v>0.034386574074074076</v>
      </c>
    </row>
    <row r="200" spans="1:13" ht="12">
      <c r="A200">
        <v>199</v>
      </c>
      <c r="B200">
        <v>90</v>
      </c>
      <c r="C200" s="8" t="s">
        <v>190</v>
      </c>
      <c r="D200" s="9" t="s">
        <v>149</v>
      </c>
      <c r="E200" s="9" t="s">
        <v>10</v>
      </c>
      <c r="F200" s="9" t="s">
        <v>28</v>
      </c>
      <c r="G200" s="9">
        <v>57</v>
      </c>
      <c r="H200" s="9">
        <v>0.8852</v>
      </c>
      <c r="I200" s="9">
        <v>0</v>
      </c>
      <c r="J200" s="9">
        <v>22377</v>
      </c>
      <c r="K200" s="9" t="s">
        <v>105</v>
      </c>
      <c r="L200" s="9" t="s">
        <v>6</v>
      </c>
      <c r="M200" s="1">
        <v>0.03453703703703704</v>
      </c>
    </row>
    <row r="201" spans="1:13" ht="12">
      <c r="A201">
        <v>200</v>
      </c>
      <c r="B201">
        <v>153</v>
      </c>
      <c r="C201" s="8" t="s">
        <v>83</v>
      </c>
      <c r="D201" s="9" t="s">
        <v>36</v>
      </c>
      <c r="E201" s="9" t="s">
        <v>10</v>
      </c>
      <c r="F201" s="9" t="s">
        <v>28</v>
      </c>
      <c r="G201" s="9">
        <v>56</v>
      </c>
      <c r="H201" s="9">
        <v>1</v>
      </c>
      <c r="I201" s="9">
        <v>0</v>
      </c>
      <c r="J201" s="9">
        <v>22860</v>
      </c>
      <c r="K201" s="9" t="s">
        <v>86</v>
      </c>
      <c r="L201" s="9" t="s">
        <v>6</v>
      </c>
      <c r="M201" s="1">
        <v>0.03453703703703704</v>
      </c>
    </row>
    <row r="202" spans="1:13" ht="12">
      <c r="A202">
        <v>201</v>
      </c>
      <c r="B202">
        <v>187</v>
      </c>
      <c r="C202" s="8" t="s">
        <v>263</v>
      </c>
      <c r="D202" s="9" t="s">
        <v>12</v>
      </c>
      <c r="E202" s="9" t="s">
        <v>10</v>
      </c>
      <c r="F202" s="9" t="s">
        <v>48</v>
      </c>
      <c r="G202" s="9">
        <v>31</v>
      </c>
      <c r="H202" s="9">
        <v>0.8852</v>
      </c>
      <c r="I202" s="9">
        <v>0</v>
      </c>
      <c r="J202" s="9">
        <v>31917</v>
      </c>
      <c r="K202" s="9" t="s">
        <v>116</v>
      </c>
      <c r="L202" s="9" t="s">
        <v>17</v>
      </c>
      <c r="M202" s="1">
        <v>0.034768518518518525</v>
      </c>
    </row>
    <row r="203" spans="1:13" ht="12">
      <c r="A203">
        <v>202</v>
      </c>
      <c r="B203">
        <v>115</v>
      </c>
      <c r="C203" s="8" t="s">
        <v>206</v>
      </c>
      <c r="D203" s="9" t="s">
        <v>12</v>
      </c>
      <c r="E203" s="9" t="s">
        <v>10</v>
      </c>
      <c r="F203" s="9" t="s">
        <v>22</v>
      </c>
      <c r="G203" s="9">
        <v>39</v>
      </c>
      <c r="H203" s="9">
        <v>1</v>
      </c>
      <c r="I203" s="9">
        <v>0</v>
      </c>
      <c r="J203" s="9">
        <v>28855</v>
      </c>
      <c r="K203" s="9" t="s">
        <v>86</v>
      </c>
      <c r="L203" s="9" t="s">
        <v>6</v>
      </c>
      <c r="M203" s="1">
        <v>0.03497685185185185</v>
      </c>
    </row>
    <row r="204" spans="1:13" ht="12">
      <c r="A204">
        <v>203</v>
      </c>
      <c r="B204">
        <v>104</v>
      </c>
      <c r="C204" s="8" t="s">
        <v>198</v>
      </c>
      <c r="D204" s="9" t="s">
        <v>149</v>
      </c>
      <c r="E204" s="9" t="s">
        <v>10</v>
      </c>
      <c r="F204" s="9" t="s">
        <v>48</v>
      </c>
      <c r="G204" s="9">
        <v>30</v>
      </c>
      <c r="H204" s="9">
        <v>0.7932</v>
      </c>
      <c r="I204" s="9">
        <v>0</v>
      </c>
      <c r="J204" s="9">
        <v>32060</v>
      </c>
      <c r="K204" s="9" t="s">
        <v>105</v>
      </c>
      <c r="L204" s="9" t="s">
        <v>6</v>
      </c>
      <c r="M204" s="1">
        <v>0.035104166666666665</v>
      </c>
    </row>
    <row r="205" spans="1:13" ht="12">
      <c r="A205">
        <v>204</v>
      </c>
      <c r="B205">
        <v>122</v>
      </c>
      <c r="C205" s="8" t="s">
        <v>212</v>
      </c>
      <c r="D205" s="9" t="s">
        <v>214</v>
      </c>
      <c r="E205" s="9" t="s">
        <v>9</v>
      </c>
      <c r="F205" s="9" t="s">
        <v>29</v>
      </c>
      <c r="G205" s="9">
        <v>71</v>
      </c>
      <c r="H205" s="9">
        <v>1</v>
      </c>
      <c r="I205" s="9">
        <v>2722157</v>
      </c>
      <c r="J205" s="9">
        <v>17127</v>
      </c>
      <c r="K205" s="9" t="s">
        <v>215</v>
      </c>
      <c r="L205" s="9" t="s">
        <v>17</v>
      </c>
      <c r="M205" s="1">
        <v>0.035486111111111114</v>
      </c>
    </row>
    <row r="206" spans="1:13" ht="12">
      <c r="A206">
        <v>205</v>
      </c>
      <c r="B206">
        <v>34</v>
      </c>
      <c r="C206" s="8" t="s">
        <v>158</v>
      </c>
      <c r="D206" s="9" t="s">
        <v>149</v>
      </c>
      <c r="E206" s="9" t="s">
        <v>10</v>
      </c>
      <c r="F206" s="9" t="s">
        <v>24</v>
      </c>
      <c r="G206" s="9">
        <v>50</v>
      </c>
      <c r="H206" s="9">
        <v>0.7758</v>
      </c>
      <c r="I206" s="9">
        <v>0</v>
      </c>
      <c r="J206" s="9">
        <v>24938</v>
      </c>
      <c r="K206" s="9" t="s">
        <v>107</v>
      </c>
      <c r="L206" s="9" t="s">
        <v>6</v>
      </c>
      <c r="M206" s="1">
        <v>0.03584490740740741</v>
      </c>
    </row>
    <row r="207" spans="1:13" ht="12">
      <c r="A207">
        <v>206</v>
      </c>
      <c r="B207">
        <v>11</v>
      </c>
      <c r="C207" s="8" t="s">
        <v>101</v>
      </c>
      <c r="D207" s="9" t="s">
        <v>146</v>
      </c>
      <c r="E207" s="9" t="s">
        <v>9</v>
      </c>
      <c r="F207" s="9" t="s">
        <v>29</v>
      </c>
      <c r="G207" s="9">
        <v>72</v>
      </c>
      <c r="H207" s="9">
        <v>0.9316</v>
      </c>
      <c r="I207" s="9">
        <v>2811277</v>
      </c>
      <c r="J207" s="9">
        <v>16787</v>
      </c>
      <c r="K207" s="9" t="s">
        <v>99</v>
      </c>
      <c r="L207" s="9" t="s">
        <v>6</v>
      </c>
      <c r="M207" s="1">
        <v>0.03594907407407407</v>
      </c>
    </row>
    <row r="208" spans="1:13" ht="12">
      <c r="A208">
        <v>207</v>
      </c>
      <c r="B208">
        <v>105</v>
      </c>
      <c r="C208" s="8" t="s">
        <v>286</v>
      </c>
      <c r="D208" s="9" t="s">
        <v>36</v>
      </c>
      <c r="E208" s="9" t="s">
        <v>10</v>
      </c>
      <c r="F208" s="9" t="s">
        <v>22</v>
      </c>
      <c r="G208" s="9">
        <v>38</v>
      </c>
      <c r="H208" s="9">
        <v>0.9092</v>
      </c>
      <c r="I208" s="9">
        <v>0</v>
      </c>
      <c r="J208" s="9">
        <v>29351</v>
      </c>
      <c r="K208" s="9" t="s">
        <v>86</v>
      </c>
      <c r="L208" s="9" t="s">
        <v>6</v>
      </c>
      <c r="M208" s="1">
        <v>0.03621527777777778</v>
      </c>
    </row>
    <row r="209" spans="1:13" ht="12">
      <c r="A209">
        <v>208</v>
      </c>
      <c r="B209">
        <v>151</v>
      </c>
      <c r="C209" s="8" t="s">
        <v>237</v>
      </c>
      <c r="D209" s="9" t="s">
        <v>70</v>
      </c>
      <c r="E209" s="9" t="s">
        <v>10</v>
      </c>
      <c r="F209" s="9" t="s">
        <v>53</v>
      </c>
      <c r="G209" s="9">
        <v>62</v>
      </c>
      <c r="H209" s="9">
        <v>0.8852</v>
      </c>
      <c r="I209" s="9">
        <v>0</v>
      </c>
      <c r="J209" s="9">
        <v>20385</v>
      </c>
      <c r="K209" s="9" t="s">
        <v>85</v>
      </c>
      <c r="L209" s="9" t="s">
        <v>17</v>
      </c>
      <c r="M209" s="1">
        <v>0.03631944444444444</v>
      </c>
    </row>
    <row r="210" spans="1:13" ht="12">
      <c r="A210">
        <v>209</v>
      </c>
      <c r="B210">
        <v>94</v>
      </c>
      <c r="C210" s="8" t="s">
        <v>73</v>
      </c>
      <c r="D210" s="9" t="s">
        <v>12</v>
      </c>
      <c r="E210" s="9" t="s">
        <v>10</v>
      </c>
      <c r="F210" s="9" t="s">
        <v>28</v>
      </c>
      <c r="G210" s="9">
        <v>56</v>
      </c>
      <c r="H210" s="9">
        <v>0.8674</v>
      </c>
      <c r="I210" s="9">
        <v>0</v>
      </c>
      <c r="J210" s="9">
        <v>22861</v>
      </c>
      <c r="K210" s="9" t="s">
        <v>193</v>
      </c>
      <c r="L210" s="9" t="s">
        <v>17</v>
      </c>
      <c r="M210" s="1">
        <v>0.03680555555555556</v>
      </c>
    </row>
    <row r="211" spans="1:13" ht="12">
      <c r="A211">
        <v>210</v>
      </c>
      <c r="B211">
        <v>235</v>
      </c>
      <c r="C211" s="8" t="s">
        <v>301</v>
      </c>
      <c r="D211" s="9" t="s">
        <v>36</v>
      </c>
      <c r="E211" s="9" t="s">
        <v>10</v>
      </c>
      <c r="F211" s="9" t="s">
        <v>24</v>
      </c>
      <c r="G211" s="9">
        <v>53</v>
      </c>
      <c r="H211" s="9">
        <v>1</v>
      </c>
      <c r="I211" s="9">
        <v>3429670</v>
      </c>
      <c r="J211" s="9">
        <v>23945</v>
      </c>
      <c r="K211" s="9" t="s">
        <v>86</v>
      </c>
      <c r="L211" s="9" t="s">
        <v>17</v>
      </c>
      <c r="M211" s="1">
        <v>0.03702546296296296</v>
      </c>
    </row>
    <row r="212" spans="1:13" ht="12">
      <c r="A212">
        <v>211</v>
      </c>
      <c r="B212">
        <v>23</v>
      </c>
      <c r="C212" s="8" t="s">
        <v>156</v>
      </c>
      <c r="D212" s="9" t="s">
        <v>36</v>
      </c>
      <c r="E212" s="9" t="s">
        <v>10</v>
      </c>
      <c r="F212" s="9" t="s">
        <v>24</v>
      </c>
      <c r="G212" s="9">
        <v>50</v>
      </c>
      <c r="H212" s="9">
        <v>0.8674</v>
      </c>
      <c r="I212" s="9">
        <v>3110506</v>
      </c>
      <c r="J212" s="9">
        <v>25012</v>
      </c>
      <c r="K212" s="9" t="s">
        <v>86</v>
      </c>
      <c r="L212" s="9" t="s">
        <v>6</v>
      </c>
      <c r="M212" s="1">
        <v>0.037523148148148146</v>
      </c>
    </row>
    <row r="213" spans="1:13" ht="12">
      <c r="A213">
        <v>212</v>
      </c>
      <c r="B213">
        <v>17</v>
      </c>
      <c r="C213" s="8" t="s">
        <v>113</v>
      </c>
      <c r="D213" s="9" t="s">
        <v>146</v>
      </c>
      <c r="E213" s="9" t="s">
        <v>10</v>
      </c>
      <c r="F213" s="9" t="s">
        <v>24</v>
      </c>
      <c r="G213" s="9">
        <v>52</v>
      </c>
      <c r="H213" s="9">
        <v>0.9934</v>
      </c>
      <c r="I213" s="9">
        <v>2792336</v>
      </c>
      <c r="J213" s="9">
        <v>24277</v>
      </c>
      <c r="K213" s="9" t="s">
        <v>89</v>
      </c>
      <c r="L213" s="9" t="s">
        <v>6</v>
      </c>
      <c r="M213" s="1">
        <v>0.0375462962962963</v>
      </c>
    </row>
    <row r="214" spans="1:13" ht="12">
      <c r="A214">
        <v>213</v>
      </c>
      <c r="B214">
        <v>166</v>
      </c>
      <c r="C214" s="8" t="s">
        <v>134</v>
      </c>
      <c r="D214" s="9" t="s">
        <v>14</v>
      </c>
      <c r="E214" s="9" t="s">
        <v>10</v>
      </c>
      <c r="F214" s="9" t="s">
        <v>55</v>
      </c>
      <c r="G214" s="9">
        <v>70</v>
      </c>
      <c r="H214" s="9">
        <v>0.7255</v>
      </c>
      <c r="I214" s="9">
        <v>2694656</v>
      </c>
      <c r="J214" s="9">
        <v>17613</v>
      </c>
      <c r="K214" s="9" t="s">
        <v>107</v>
      </c>
      <c r="L214" s="9" t="s">
        <v>6</v>
      </c>
      <c r="M214" s="1">
        <v>0.03771990740740741</v>
      </c>
    </row>
    <row r="215" spans="1:13" ht="12">
      <c r="A215">
        <v>214</v>
      </c>
      <c r="B215">
        <v>106</v>
      </c>
      <c r="C215" s="8" t="s">
        <v>199</v>
      </c>
      <c r="D215" s="9" t="s">
        <v>14</v>
      </c>
      <c r="E215" s="9" t="s">
        <v>10</v>
      </c>
      <c r="F215" s="9" t="s">
        <v>19</v>
      </c>
      <c r="G215" s="9">
        <v>46</v>
      </c>
      <c r="H215" s="9">
        <v>0.8852</v>
      </c>
      <c r="I215" s="9">
        <v>3606435</v>
      </c>
      <c r="J215" s="9">
        <v>26244</v>
      </c>
      <c r="K215" s="9" t="s">
        <v>126</v>
      </c>
      <c r="L215" s="9" t="s">
        <v>6</v>
      </c>
      <c r="M215" s="1">
        <v>0.03804398148148148</v>
      </c>
    </row>
    <row r="216" spans="1:13" ht="12">
      <c r="A216">
        <v>215</v>
      </c>
      <c r="B216">
        <v>253</v>
      </c>
      <c r="C216" s="8" t="s">
        <v>162</v>
      </c>
      <c r="D216" s="9" t="s">
        <v>14</v>
      </c>
      <c r="E216" s="9" t="s">
        <v>10</v>
      </c>
      <c r="F216" s="9" t="s">
        <v>28</v>
      </c>
      <c r="G216" s="9">
        <v>56</v>
      </c>
      <c r="H216" s="9">
        <v>0.8674</v>
      </c>
      <c r="I216" s="9">
        <v>2966007</v>
      </c>
      <c r="J216" s="9">
        <v>22579</v>
      </c>
      <c r="K216" s="9" t="s">
        <v>107</v>
      </c>
      <c r="L216" s="9" t="s">
        <v>6</v>
      </c>
      <c r="M216" s="1">
        <v>0.03804398148148148</v>
      </c>
    </row>
    <row r="217" spans="1:13" ht="12">
      <c r="A217">
        <v>216</v>
      </c>
      <c r="B217">
        <v>205</v>
      </c>
      <c r="C217" s="8" t="s">
        <v>276</v>
      </c>
      <c r="D217" s="9" t="s">
        <v>279</v>
      </c>
      <c r="E217" s="9" t="s">
        <v>10</v>
      </c>
      <c r="F217" s="9" t="s">
        <v>24</v>
      </c>
      <c r="G217" s="9">
        <v>53</v>
      </c>
      <c r="H217" s="9">
        <v>1</v>
      </c>
      <c r="I217" s="9">
        <v>3057717</v>
      </c>
      <c r="J217" s="9">
        <v>23885</v>
      </c>
      <c r="K217" s="9" t="s">
        <v>280</v>
      </c>
      <c r="L217" s="9" t="s">
        <v>17</v>
      </c>
      <c r="M217" s="1">
        <v>0.03837962962962963</v>
      </c>
    </row>
    <row r="218" spans="1:13" ht="12">
      <c r="A218">
        <v>217</v>
      </c>
      <c r="B218">
        <v>39</v>
      </c>
      <c r="C218" s="8" t="s">
        <v>63</v>
      </c>
      <c r="D218" s="9" t="s">
        <v>160</v>
      </c>
      <c r="E218" s="9" t="s">
        <v>10</v>
      </c>
      <c r="F218" s="9" t="s">
        <v>19</v>
      </c>
      <c r="G218" s="9">
        <v>49</v>
      </c>
      <c r="H218" s="9">
        <v>0.8892</v>
      </c>
      <c r="I218" s="9">
        <v>0</v>
      </c>
      <c r="J218" s="9">
        <v>25455</v>
      </c>
      <c r="K218" s="9" t="s">
        <v>86</v>
      </c>
      <c r="L218" s="9" t="s">
        <v>6</v>
      </c>
      <c r="M218" s="1">
        <v>0.03837962962962963</v>
      </c>
    </row>
    <row r="219" spans="1:13" ht="12">
      <c r="A219">
        <v>218</v>
      </c>
      <c r="B219">
        <v>188</v>
      </c>
      <c r="C219" s="8" t="s">
        <v>264</v>
      </c>
      <c r="D219" s="9" t="s">
        <v>7</v>
      </c>
      <c r="E219" s="9" t="s">
        <v>10</v>
      </c>
      <c r="F219" s="9" t="s">
        <v>28</v>
      </c>
      <c r="G219" s="9">
        <v>55</v>
      </c>
      <c r="H219" s="9">
        <v>0.8608</v>
      </c>
      <c r="I219" s="9">
        <v>0</v>
      </c>
      <c r="J219" s="9">
        <v>23177</v>
      </c>
      <c r="K219" s="9" t="s">
        <v>92</v>
      </c>
      <c r="L219" s="9" t="s">
        <v>6</v>
      </c>
      <c r="M219" s="1">
        <v>0.0383912037037037</v>
      </c>
    </row>
    <row r="220" spans="1:13" ht="12">
      <c r="A220">
        <v>219</v>
      </c>
      <c r="B220">
        <v>164</v>
      </c>
      <c r="C220" s="8" t="s">
        <v>247</v>
      </c>
      <c r="D220" s="9" t="s">
        <v>62</v>
      </c>
      <c r="E220" s="9" t="s">
        <v>10</v>
      </c>
      <c r="F220" s="9" t="s">
        <v>48</v>
      </c>
      <c r="G220" s="9">
        <v>32</v>
      </c>
      <c r="H220" s="9">
        <v>1</v>
      </c>
      <c r="I220" s="9">
        <v>3649573</v>
      </c>
      <c r="J220" s="9">
        <v>31599</v>
      </c>
      <c r="K220" s="9" t="s">
        <v>96</v>
      </c>
      <c r="L220" s="9" t="s">
        <v>6</v>
      </c>
      <c r="M220" s="1">
        <v>0.038483796296296294</v>
      </c>
    </row>
    <row r="221" spans="1:13" ht="12">
      <c r="A221">
        <v>220</v>
      </c>
      <c r="B221">
        <v>67</v>
      </c>
      <c r="C221" s="8" t="s">
        <v>177</v>
      </c>
      <c r="D221" s="9" t="s">
        <v>12</v>
      </c>
      <c r="E221" s="9" t="s">
        <v>10</v>
      </c>
      <c r="F221" s="9" t="s">
        <v>19</v>
      </c>
      <c r="G221" s="9">
        <v>49</v>
      </c>
      <c r="H221" s="9">
        <v>0.8772</v>
      </c>
      <c r="I221" s="9">
        <v>0</v>
      </c>
      <c r="J221" s="9">
        <v>25408</v>
      </c>
      <c r="K221" s="9" t="s">
        <v>90</v>
      </c>
      <c r="L221" s="9" t="s">
        <v>6</v>
      </c>
      <c r="M221" s="1">
        <v>0.03947916666666667</v>
      </c>
    </row>
    <row r="222" spans="1:13" ht="12">
      <c r="A222">
        <v>221</v>
      </c>
      <c r="B222">
        <v>251</v>
      </c>
      <c r="C222" s="8" t="s">
        <v>140</v>
      </c>
      <c r="D222" s="9" t="s">
        <v>8</v>
      </c>
      <c r="E222" s="9" t="s">
        <v>9</v>
      </c>
      <c r="F222" s="9" t="s">
        <v>27</v>
      </c>
      <c r="G222" s="9">
        <v>69</v>
      </c>
      <c r="H222" s="9">
        <v>1</v>
      </c>
      <c r="I222" s="9">
        <v>0</v>
      </c>
      <c r="J222" s="9">
        <v>18109</v>
      </c>
      <c r="K222" s="9" t="s">
        <v>90</v>
      </c>
      <c r="L222" s="9" t="s">
        <v>6</v>
      </c>
      <c r="M222" s="1">
        <v>0.03947916666666667</v>
      </c>
    </row>
    <row r="223" spans="1:13" ht="12">
      <c r="A223">
        <v>222</v>
      </c>
      <c r="B223">
        <v>16</v>
      </c>
      <c r="C223" s="8" t="s">
        <v>153</v>
      </c>
      <c r="D223" s="9" t="s">
        <v>149</v>
      </c>
      <c r="E223" s="9" t="s">
        <v>10</v>
      </c>
      <c r="F223" s="9" t="s">
        <v>51</v>
      </c>
      <c r="G223" s="9">
        <v>68</v>
      </c>
      <c r="H223" s="9">
        <v>0.8852</v>
      </c>
      <c r="I223" s="9">
        <v>0</v>
      </c>
      <c r="J223" s="9">
        <v>18359</v>
      </c>
      <c r="K223" s="9" t="s">
        <v>97</v>
      </c>
      <c r="L223" s="9" t="s">
        <v>6</v>
      </c>
      <c r="M223" s="1">
        <v>0.0409375</v>
      </c>
    </row>
    <row r="224" spans="1:13" ht="12">
      <c r="A224">
        <v>223</v>
      </c>
      <c r="B224">
        <v>12</v>
      </c>
      <c r="C224" s="8" t="s">
        <v>148</v>
      </c>
      <c r="D224" s="9" t="s">
        <v>149</v>
      </c>
      <c r="E224" s="9" t="s">
        <v>10</v>
      </c>
      <c r="F224" s="9" t="s">
        <v>51</v>
      </c>
      <c r="G224" s="9">
        <v>67</v>
      </c>
      <c r="H224" s="9">
        <v>0.8019</v>
      </c>
      <c r="I224" s="9">
        <v>0</v>
      </c>
      <c r="J224" s="9">
        <v>18569</v>
      </c>
      <c r="K224" s="9" t="s">
        <v>105</v>
      </c>
      <c r="L224" s="9" t="s">
        <v>6</v>
      </c>
      <c r="M224" s="1">
        <v>0.0410300925925926</v>
      </c>
    </row>
    <row r="225" spans="1:13" ht="12">
      <c r="A225">
        <v>224</v>
      </c>
      <c r="B225">
        <v>182</v>
      </c>
      <c r="C225" s="8" t="s">
        <v>260</v>
      </c>
      <c r="D225" s="9" t="s">
        <v>146</v>
      </c>
      <c r="E225" s="9" t="s">
        <v>10</v>
      </c>
      <c r="F225" s="9" t="s">
        <v>19</v>
      </c>
      <c r="G225" s="9">
        <v>47</v>
      </c>
      <c r="H225" s="9">
        <v>0.8019</v>
      </c>
      <c r="I225" s="9">
        <v>3771368</v>
      </c>
      <c r="J225" s="9">
        <v>26068</v>
      </c>
      <c r="K225" s="9" t="s">
        <v>89</v>
      </c>
      <c r="L225" s="9" t="s">
        <v>6</v>
      </c>
      <c r="M225" s="1">
        <v>0.04116898148148148</v>
      </c>
    </row>
    <row r="226" spans="1:13" ht="12">
      <c r="A226">
        <v>225</v>
      </c>
      <c r="B226">
        <v>167</v>
      </c>
      <c r="C226" s="8" t="s">
        <v>248</v>
      </c>
      <c r="D226" s="9" t="s">
        <v>146</v>
      </c>
      <c r="E226" s="9" t="s">
        <v>10</v>
      </c>
      <c r="F226" s="9" t="s">
        <v>19</v>
      </c>
      <c r="G226" s="9">
        <v>47</v>
      </c>
      <c r="H226" s="9">
        <v>0.8019</v>
      </c>
      <c r="I226" s="9">
        <v>3767101</v>
      </c>
      <c r="J226" s="9">
        <v>26080</v>
      </c>
      <c r="K226" s="9" t="s">
        <v>89</v>
      </c>
      <c r="L226" s="9" t="s">
        <v>6</v>
      </c>
      <c r="M226" s="1">
        <v>0.041226851851851855</v>
      </c>
    </row>
    <row r="227" spans="1:13" ht="12">
      <c r="A227">
        <v>226</v>
      </c>
      <c r="B227">
        <v>266</v>
      </c>
      <c r="C227" s="8" t="s">
        <v>328</v>
      </c>
      <c r="D227" s="9" t="s">
        <v>12</v>
      </c>
      <c r="E227" s="9" t="s">
        <v>10</v>
      </c>
      <c r="F227" s="9" t="s">
        <v>19</v>
      </c>
      <c r="G227" s="9">
        <v>47</v>
      </c>
      <c r="H227" s="9">
        <v>0.8276</v>
      </c>
      <c r="I227" s="9">
        <v>0</v>
      </c>
      <c r="J227" s="9">
        <v>26111</v>
      </c>
      <c r="K227" s="9" t="s">
        <v>86</v>
      </c>
      <c r="L227" s="9" t="s">
        <v>17</v>
      </c>
      <c r="M227" s="1">
        <v>0.04241898148148148</v>
      </c>
    </row>
    <row r="228" spans="1:13" ht="12">
      <c r="A228">
        <v>227</v>
      </c>
      <c r="B228">
        <v>176</v>
      </c>
      <c r="C228" s="8" t="s">
        <v>253</v>
      </c>
      <c r="D228" s="9" t="s">
        <v>12</v>
      </c>
      <c r="E228" s="9" t="s">
        <v>10</v>
      </c>
      <c r="F228" s="9" t="s">
        <v>15</v>
      </c>
      <c r="G228" s="9">
        <v>40</v>
      </c>
      <c r="H228" s="9">
        <v>0.8852</v>
      </c>
      <c r="I228" s="9">
        <v>0</v>
      </c>
      <c r="J228" s="9">
        <v>28536</v>
      </c>
      <c r="K228" s="9" t="s">
        <v>89</v>
      </c>
      <c r="L228" s="9" t="s">
        <v>6</v>
      </c>
      <c r="M228" s="1">
        <v>0.04241898148148148</v>
      </c>
    </row>
    <row r="229" spans="1:13" ht="12">
      <c r="A229">
        <v>228</v>
      </c>
      <c r="B229">
        <v>177</v>
      </c>
      <c r="C229" s="8" t="s">
        <v>254</v>
      </c>
      <c r="D229" s="9" t="s">
        <v>12</v>
      </c>
      <c r="E229" s="9" t="s">
        <v>10</v>
      </c>
      <c r="F229" s="9" t="s">
        <v>51</v>
      </c>
      <c r="G229" s="9">
        <v>67</v>
      </c>
      <c r="H229" s="9" t="e">
        <v>#N/A</v>
      </c>
      <c r="I229" s="9">
        <v>0</v>
      </c>
      <c r="J229" s="9">
        <v>18765</v>
      </c>
      <c r="K229" s="9" t="s">
        <v>99</v>
      </c>
      <c r="L229" s="9" t="s">
        <v>6</v>
      </c>
      <c r="M229" s="1">
        <v>0.04241898148148148</v>
      </c>
    </row>
    <row r="231" ht="12">
      <c r="D231" t="s">
        <v>340</v>
      </c>
    </row>
    <row r="233" spans="3:4" ht="12">
      <c r="C233" t="s">
        <v>7</v>
      </c>
      <c r="D233">
        <v>38</v>
      </c>
    </row>
    <row r="234" spans="3:4" ht="12">
      <c r="C234" t="s">
        <v>36</v>
      </c>
      <c r="D234">
        <v>52</v>
      </c>
    </row>
    <row r="235" spans="3:4" ht="12">
      <c r="C235" t="s">
        <v>146</v>
      </c>
      <c r="D235">
        <v>57</v>
      </c>
    </row>
    <row r="237" ht="12">
      <c r="D237" t="s">
        <v>341</v>
      </c>
    </row>
    <row r="239" spans="3:4" ht="12">
      <c r="C239" t="s">
        <v>146</v>
      </c>
      <c r="D239">
        <v>149</v>
      </c>
    </row>
    <row r="240" spans="3:4" ht="12">
      <c r="C240" t="s">
        <v>36</v>
      </c>
      <c r="D240">
        <v>154</v>
      </c>
    </row>
    <row r="241" spans="3:4" ht="12">
      <c r="C241" t="s">
        <v>41</v>
      </c>
      <c r="D241">
        <v>194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1">
      <selection activeCell="A2" sqref="A2"/>
    </sheetView>
  </sheetViews>
  <sheetFormatPr defaultColWidth="11.421875" defaultRowHeight="12.75"/>
  <cols>
    <col min="2" max="2" width="0" style="0" hidden="1" customWidth="1"/>
    <col min="3" max="3" width="7.140625" style="0" bestFit="1" customWidth="1"/>
    <col min="4" max="4" width="21.8515625" style="0" bestFit="1" customWidth="1"/>
    <col min="5" max="5" width="20.8515625" style="0" bestFit="1" customWidth="1"/>
    <col min="6" max="6" width="6.8515625" style="0" bestFit="1" customWidth="1"/>
    <col min="7" max="7" width="6.140625" style="0" bestFit="1" customWidth="1"/>
    <col min="8" max="8" width="5.00390625" style="0" hidden="1" customWidth="1"/>
    <col min="9" max="9" width="7.140625" style="0" hidden="1" customWidth="1"/>
  </cols>
  <sheetData>
    <row r="1" spans="1:10" ht="12">
      <c r="A1" t="s">
        <v>39</v>
      </c>
      <c r="B1" t="s">
        <v>38</v>
      </c>
      <c r="C1" t="s">
        <v>0</v>
      </c>
      <c r="D1" t="s">
        <v>1</v>
      </c>
      <c r="E1" t="s">
        <v>2</v>
      </c>
      <c r="F1" t="s">
        <v>54</v>
      </c>
      <c r="G1" t="s">
        <v>150</v>
      </c>
      <c r="H1" t="s">
        <v>33</v>
      </c>
      <c r="I1" t="s">
        <v>290</v>
      </c>
      <c r="J1" t="s">
        <v>339</v>
      </c>
    </row>
    <row r="2" spans="1:10" ht="12">
      <c r="A2">
        <v>19</v>
      </c>
      <c r="B2" s="1">
        <v>0.021400462962962965</v>
      </c>
      <c r="C2" s="6">
        <v>44</v>
      </c>
      <c r="D2" s="7" t="s">
        <v>164</v>
      </c>
      <c r="E2" s="7" t="s">
        <v>41</v>
      </c>
      <c r="F2" s="7" t="s">
        <v>9</v>
      </c>
      <c r="G2" s="7" t="s">
        <v>18</v>
      </c>
      <c r="H2" s="7">
        <v>50</v>
      </c>
      <c r="I2" s="7">
        <v>0.7256</v>
      </c>
      <c r="J2" s="1">
        <f aca="true" t="shared" si="0" ref="J2:J65">B2*I2</f>
        <v>0.015528175925925928</v>
      </c>
    </row>
    <row r="3" spans="1:10" ht="12">
      <c r="A3">
        <v>21</v>
      </c>
      <c r="B3" s="1">
        <v>0.021493055555555557</v>
      </c>
      <c r="C3">
        <v>28</v>
      </c>
      <c r="D3" s="8" t="s">
        <v>82</v>
      </c>
      <c r="E3" s="9" t="s">
        <v>36</v>
      </c>
      <c r="F3" s="9" t="s">
        <v>9</v>
      </c>
      <c r="G3" s="9" t="s">
        <v>48</v>
      </c>
      <c r="H3" s="9">
        <v>33</v>
      </c>
      <c r="I3" s="9">
        <v>0.7255</v>
      </c>
      <c r="J3" s="1">
        <f t="shared" si="0"/>
        <v>0.015593211805555557</v>
      </c>
    </row>
    <row r="4" spans="1:10" ht="12">
      <c r="A4">
        <v>12</v>
      </c>
      <c r="B4" s="1">
        <v>0.02091435185185185</v>
      </c>
      <c r="C4">
        <v>274</v>
      </c>
      <c r="D4" s="8" t="s">
        <v>336</v>
      </c>
      <c r="E4" s="9" t="s">
        <v>14</v>
      </c>
      <c r="F4" s="9" t="s">
        <v>9</v>
      </c>
      <c r="G4" s="9" t="s">
        <v>48</v>
      </c>
      <c r="H4" s="9">
        <v>33</v>
      </c>
      <c r="I4" s="9">
        <v>0.7671</v>
      </c>
      <c r="J4" s="1">
        <f t="shared" si="0"/>
        <v>0.016043399305555556</v>
      </c>
    </row>
    <row r="5" spans="1:10" ht="12">
      <c r="A5">
        <v>42</v>
      </c>
      <c r="B5" s="1">
        <v>0.022962962962962966</v>
      </c>
      <c r="C5">
        <v>35</v>
      </c>
      <c r="D5" s="8" t="s">
        <v>46</v>
      </c>
      <c r="E5" s="9" t="s">
        <v>146</v>
      </c>
      <c r="F5" s="9" t="s">
        <v>9</v>
      </c>
      <c r="G5" s="9" t="s">
        <v>31</v>
      </c>
      <c r="H5" s="9">
        <v>56</v>
      </c>
      <c r="I5" s="9">
        <v>0.7255</v>
      </c>
      <c r="J5" s="1">
        <f t="shared" si="0"/>
        <v>0.016659629629629632</v>
      </c>
    </row>
    <row r="6" spans="1:10" ht="12">
      <c r="A6">
        <v>2</v>
      </c>
      <c r="B6" s="1">
        <v>0.01947916666666667</v>
      </c>
      <c r="C6">
        <v>207</v>
      </c>
      <c r="D6" s="8" t="s">
        <v>278</v>
      </c>
      <c r="E6" s="9" t="s">
        <v>146</v>
      </c>
      <c r="F6" s="9" t="s">
        <v>9</v>
      </c>
      <c r="G6" s="9" t="s">
        <v>48</v>
      </c>
      <c r="H6" s="9">
        <v>34</v>
      </c>
      <c r="I6" s="9">
        <v>0.8852</v>
      </c>
      <c r="J6" s="1">
        <f t="shared" si="0"/>
        <v>0.017242958333333336</v>
      </c>
    </row>
    <row r="7" spans="1:10" ht="12">
      <c r="A7">
        <v>30</v>
      </c>
      <c r="B7" s="1">
        <v>0.022083333333333333</v>
      </c>
      <c r="C7">
        <v>269</v>
      </c>
      <c r="D7" s="8" t="s">
        <v>331</v>
      </c>
      <c r="E7" s="9" t="s">
        <v>146</v>
      </c>
      <c r="F7" s="9" t="s">
        <v>9</v>
      </c>
      <c r="G7" s="9" t="s">
        <v>48</v>
      </c>
      <c r="H7" s="9">
        <v>35</v>
      </c>
      <c r="I7" s="9">
        <v>0.7822</v>
      </c>
      <c r="J7" s="1">
        <f t="shared" si="0"/>
        <v>0.017273583333333332</v>
      </c>
    </row>
    <row r="8" spans="1:10" ht="12">
      <c r="A8">
        <v>13</v>
      </c>
      <c r="B8" s="1">
        <v>0.020949074074074075</v>
      </c>
      <c r="C8">
        <v>154</v>
      </c>
      <c r="D8" s="8" t="s">
        <v>240</v>
      </c>
      <c r="E8" s="9" t="s">
        <v>7</v>
      </c>
      <c r="F8" s="9" t="s">
        <v>9</v>
      </c>
      <c r="G8" s="9" t="s">
        <v>25</v>
      </c>
      <c r="H8" s="9">
        <v>42</v>
      </c>
      <c r="I8" s="9">
        <v>0.8276</v>
      </c>
      <c r="J8" s="1">
        <f t="shared" si="0"/>
        <v>0.017337453703703706</v>
      </c>
    </row>
    <row r="9" spans="1:10" ht="12">
      <c r="A9">
        <v>56</v>
      </c>
      <c r="B9" s="1">
        <v>0.02390046296296296</v>
      </c>
      <c r="C9">
        <v>37</v>
      </c>
      <c r="D9" s="8" t="s">
        <v>125</v>
      </c>
      <c r="E9" s="9" t="s">
        <v>36</v>
      </c>
      <c r="F9" s="9" t="s">
        <v>9</v>
      </c>
      <c r="G9" s="9" t="s">
        <v>48</v>
      </c>
      <c r="H9" s="9">
        <v>34</v>
      </c>
      <c r="I9" s="9">
        <v>0.7256</v>
      </c>
      <c r="J9" s="1">
        <f t="shared" si="0"/>
        <v>0.017342175925925924</v>
      </c>
    </row>
    <row r="10" spans="1:10" ht="12">
      <c r="A10">
        <v>5</v>
      </c>
      <c r="B10" s="1">
        <v>0.020231481481481482</v>
      </c>
      <c r="C10">
        <v>57</v>
      </c>
      <c r="D10" s="8" t="s">
        <v>170</v>
      </c>
      <c r="E10" s="9" t="s">
        <v>36</v>
      </c>
      <c r="F10" s="9" t="s">
        <v>9</v>
      </c>
      <c r="G10" s="9" t="s">
        <v>48</v>
      </c>
      <c r="H10" s="9">
        <v>34</v>
      </c>
      <c r="I10" s="9">
        <v>0.8674</v>
      </c>
      <c r="J10" s="1">
        <f t="shared" si="0"/>
        <v>0.017548787037037036</v>
      </c>
    </row>
    <row r="11" spans="1:10" ht="12">
      <c r="A11">
        <v>3</v>
      </c>
      <c r="B11" s="1">
        <v>0.019849537037037037</v>
      </c>
      <c r="C11">
        <v>241</v>
      </c>
      <c r="D11" s="8" t="s">
        <v>306</v>
      </c>
      <c r="E11" s="9" t="s">
        <v>14</v>
      </c>
      <c r="F11" s="9" t="s">
        <v>9</v>
      </c>
      <c r="G11" s="9" t="s">
        <v>48</v>
      </c>
      <c r="H11" s="9">
        <v>39</v>
      </c>
      <c r="I11" s="9">
        <v>0.8852</v>
      </c>
      <c r="J11" s="1">
        <f t="shared" si="0"/>
        <v>0.017570810185185186</v>
      </c>
    </row>
    <row r="12" spans="1:10" ht="12">
      <c r="A12">
        <v>1</v>
      </c>
      <c r="B12" s="1">
        <v>0.018993055555555558</v>
      </c>
      <c r="C12" s="13">
        <v>61</v>
      </c>
      <c r="D12" s="8" t="s">
        <v>52</v>
      </c>
      <c r="E12" s="9" t="s">
        <v>11</v>
      </c>
      <c r="F12" s="9" t="s">
        <v>9</v>
      </c>
      <c r="G12" s="9" t="s">
        <v>13</v>
      </c>
      <c r="H12" s="9">
        <v>45</v>
      </c>
      <c r="I12" s="9">
        <v>0.9316</v>
      </c>
      <c r="J12" s="1">
        <f t="shared" si="0"/>
        <v>0.017693930555555556</v>
      </c>
    </row>
    <row r="13" spans="1:10" ht="12">
      <c r="A13">
        <v>4</v>
      </c>
      <c r="B13" s="1">
        <v>0.02017361111111111</v>
      </c>
      <c r="C13">
        <v>138</v>
      </c>
      <c r="D13" s="8" t="s">
        <v>226</v>
      </c>
      <c r="E13" s="9" t="s">
        <v>42</v>
      </c>
      <c r="F13" s="9" t="s">
        <v>9</v>
      </c>
      <c r="G13" s="9" t="s">
        <v>48</v>
      </c>
      <c r="H13" s="9">
        <v>39</v>
      </c>
      <c r="I13" s="9">
        <v>0.8772</v>
      </c>
      <c r="J13" s="1">
        <f t="shared" si="0"/>
        <v>0.017696291666666666</v>
      </c>
    </row>
    <row r="14" spans="1:10" ht="12">
      <c r="A14">
        <v>6</v>
      </c>
      <c r="B14" s="1">
        <v>0.020601851851851854</v>
      </c>
      <c r="C14">
        <v>209</v>
      </c>
      <c r="D14" s="8" t="s">
        <v>281</v>
      </c>
      <c r="E14" s="9" t="s">
        <v>7</v>
      </c>
      <c r="F14" s="9" t="s">
        <v>9</v>
      </c>
      <c r="G14" s="9" t="s">
        <v>18</v>
      </c>
      <c r="H14" s="9">
        <v>53</v>
      </c>
      <c r="I14" s="9">
        <v>0.8746</v>
      </c>
      <c r="J14" s="1">
        <f t="shared" si="0"/>
        <v>0.01801837962962963</v>
      </c>
    </row>
    <row r="15" spans="1:10" ht="12">
      <c r="A15">
        <v>15</v>
      </c>
      <c r="B15" s="1">
        <v>0.020995370370370373</v>
      </c>
      <c r="C15">
        <v>70</v>
      </c>
      <c r="D15" s="8" t="s">
        <v>67</v>
      </c>
      <c r="E15" s="9" t="s">
        <v>36</v>
      </c>
      <c r="F15" s="9" t="s">
        <v>9</v>
      </c>
      <c r="G15" s="9" t="s">
        <v>48</v>
      </c>
      <c r="H15" s="9">
        <v>36</v>
      </c>
      <c r="I15" s="9">
        <v>0.8674</v>
      </c>
      <c r="J15" s="1">
        <f t="shared" si="0"/>
        <v>0.01821138425925926</v>
      </c>
    </row>
    <row r="16" spans="1:10" ht="12">
      <c r="A16">
        <v>17</v>
      </c>
      <c r="B16" s="1">
        <v>0.021168981481481483</v>
      </c>
      <c r="C16">
        <v>30</v>
      </c>
      <c r="D16" s="8" t="s">
        <v>135</v>
      </c>
      <c r="E16" s="9" t="s">
        <v>70</v>
      </c>
      <c r="F16" s="9" t="s">
        <v>9</v>
      </c>
      <c r="G16" s="9" t="s">
        <v>48</v>
      </c>
      <c r="H16" s="9">
        <v>33</v>
      </c>
      <c r="I16" s="9">
        <v>0.8674</v>
      </c>
      <c r="J16" s="1">
        <f t="shared" si="0"/>
        <v>0.018361974537037036</v>
      </c>
    </row>
    <row r="17" spans="1:10" ht="12">
      <c r="A17">
        <v>32</v>
      </c>
      <c r="B17" s="1">
        <v>0.022141203703703705</v>
      </c>
      <c r="C17">
        <v>68</v>
      </c>
      <c r="D17" s="8" t="s">
        <v>78</v>
      </c>
      <c r="E17" s="9" t="s">
        <v>146</v>
      </c>
      <c r="F17" s="9" t="s">
        <v>10</v>
      </c>
      <c r="G17" s="9" t="s">
        <v>34</v>
      </c>
      <c r="H17" s="9">
        <v>18</v>
      </c>
      <c r="I17" s="9">
        <v>0.8298</v>
      </c>
      <c r="J17" s="1">
        <f t="shared" si="0"/>
        <v>0.018372770833333333</v>
      </c>
    </row>
    <row r="18" spans="1:10" ht="12">
      <c r="A18">
        <v>25</v>
      </c>
      <c r="B18" s="1">
        <v>0.021863425925925925</v>
      </c>
      <c r="C18">
        <v>137</v>
      </c>
      <c r="D18" s="8" t="s">
        <v>225</v>
      </c>
      <c r="E18" s="9" t="s">
        <v>146</v>
      </c>
      <c r="F18" s="9" t="s">
        <v>9</v>
      </c>
      <c r="G18" s="9" t="s">
        <v>13</v>
      </c>
      <c r="H18" s="9">
        <v>49</v>
      </c>
      <c r="I18" s="9">
        <v>0.8526</v>
      </c>
      <c r="J18" s="1">
        <f t="shared" si="0"/>
        <v>0.018640756944444444</v>
      </c>
    </row>
    <row r="19" spans="1:10" ht="12">
      <c r="A19">
        <v>22</v>
      </c>
      <c r="B19" s="1">
        <v>0.0215625</v>
      </c>
      <c r="C19">
        <v>255</v>
      </c>
      <c r="D19" s="8" t="s">
        <v>317</v>
      </c>
      <c r="E19" s="9" t="s">
        <v>7</v>
      </c>
      <c r="F19" s="9" t="s">
        <v>9</v>
      </c>
      <c r="G19" s="9" t="s">
        <v>13</v>
      </c>
      <c r="H19" s="9">
        <v>46</v>
      </c>
      <c r="I19" s="9">
        <v>0.8674</v>
      </c>
      <c r="J19" s="1">
        <f t="shared" si="0"/>
        <v>0.018703312499999996</v>
      </c>
    </row>
    <row r="20" spans="1:10" ht="12">
      <c r="A20">
        <v>29</v>
      </c>
      <c r="B20" s="1">
        <v>0.022037037037037036</v>
      </c>
      <c r="C20">
        <v>59</v>
      </c>
      <c r="D20" s="8" t="s">
        <v>171</v>
      </c>
      <c r="E20" s="9" t="s">
        <v>172</v>
      </c>
      <c r="F20" s="9" t="s">
        <v>9</v>
      </c>
      <c r="G20" s="9" t="s">
        <v>27</v>
      </c>
      <c r="H20" s="9">
        <v>65</v>
      </c>
      <c r="I20" s="9">
        <v>0.8526</v>
      </c>
      <c r="J20" s="1">
        <f t="shared" si="0"/>
        <v>0.018788777777777776</v>
      </c>
    </row>
    <row r="21" spans="1:10" ht="12">
      <c r="A21">
        <v>8</v>
      </c>
      <c r="B21" s="1">
        <v>0.020682870370370372</v>
      </c>
      <c r="C21">
        <v>43</v>
      </c>
      <c r="D21" s="8" t="s">
        <v>47</v>
      </c>
      <c r="E21" s="9" t="s">
        <v>41</v>
      </c>
      <c r="F21" s="9" t="s">
        <v>9</v>
      </c>
      <c r="G21" s="9" t="s">
        <v>48</v>
      </c>
      <c r="H21" s="9">
        <v>38</v>
      </c>
      <c r="I21" s="9">
        <v>0.9105</v>
      </c>
      <c r="J21" s="1">
        <f t="shared" si="0"/>
        <v>0.018831753472222223</v>
      </c>
    </row>
    <row r="22" spans="1:10" ht="12">
      <c r="A22">
        <v>23</v>
      </c>
      <c r="B22" s="1">
        <v>0.02172453703703704</v>
      </c>
      <c r="C22">
        <v>107</v>
      </c>
      <c r="D22" s="8" t="s">
        <v>200</v>
      </c>
      <c r="E22" s="9" t="s">
        <v>14</v>
      </c>
      <c r="F22" s="9" t="s">
        <v>9</v>
      </c>
      <c r="G22" s="9" t="s">
        <v>18</v>
      </c>
      <c r="H22" s="9">
        <v>53</v>
      </c>
      <c r="I22" s="9">
        <v>0.8674</v>
      </c>
      <c r="J22" s="1">
        <f t="shared" si="0"/>
        <v>0.018843863425925925</v>
      </c>
    </row>
    <row r="23" spans="1:10" ht="12">
      <c r="A23">
        <v>95</v>
      </c>
      <c r="B23" s="1">
        <v>0.026203703703703705</v>
      </c>
      <c r="C23">
        <v>185</v>
      </c>
      <c r="D23" s="8" t="s">
        <v>262</v>
      </c>
      <c r="E23" s="9" t="s">
        <v>5</v>
      </c>
      <c r="F23" s="9" t="s">
        <v>10</v>
      </c>
      <c r="G23" s="9" t="s">
        <v>48</v>
      </c>
      <c r="H23" s="9">
        <v>34</v>
      </c>
      <c r="I23" s="9">
        <v>0.7255</v>
      </c>
      <c r="J23" s="1">
        <f t="shared" si="0"/>
        <v>0.019010787037037038</v>
      </c>
    </row>
    <row r="24" spans="1:10" ht="12">
      <c r="A24">
        <v>27</v>
      </c>
      <c r="B24" s="1">
        <v>0.021921296296296296</v>
      </c>
      <c r="C24">
        <v>144</v>
      </c>
      <c r="D24" s="8" t="s">
        <v>230</v>
      </c>
      <c r="E24" s="9" t="s">
        <v>14</v>
      </c>
      <c r="F24" s="9" t="s">
        <v>9</v>
      </c>
      <c r="G24" s="9" t="s">
        <v>18</v>
      </c>
      <c r="H24" s="9">
        <v>54</v>
      </c>
      <c r="I24" s="9">
        <v>0.8674</v>
      </c>
      <c r="J24" s="1">
        <f t="shared" si="0"/>
        <v>0.019014532407407407</v>
      </c>
    </row>
    <row r="25" spans="1:10" ht="12">
      <c r="A25">
        <v>31</v>
      </c>
      <c r="B25" s="1">
        <v>0.022094907407407407</v>
      </c>
      <c r="C25">
        <v>48</v>
      </c>
      <c r="D25" s="8" t="s">
        <v>166</v>
      </c>
      <c r="E25" s="9" t="s">
        <v>14</v>
      </c>
      <c r="F25" s="9" t="s">
        <v>9</v>
      </c>
      <c r="G25" s="9" t="s">
        <v>31</v>
      </c>
      <c r="H25" s="9">
        <v>59</v>
      </c>
      <c r="I25" s="9">
        <v>0.8674</v>
      </c>
      <c r="J25" s="1">
        <f t="shared" si="0"/>
        <v>0.019165122685185183</v>
      </c>
    </row>
    <row r="26" spans="1:10" ht="12">
      <c r="A26">
        <v>7</v>
      </c>
      <c r="B26" s="1">
        <v>0.020648148148148148</v>
      </c>
      <c r="C26">
        <v>55</v>
      </c>
      <c r="D26" s="8" t="s">
        <v>169</v>
      </c>
      <c r="E26" s="9" t="s">
        <v>11</v>
      </c>
      <c r="F26" s="9" t="s">
        <v>9</v>
      </c>
      <c r="G26" s="9" t="s">
        <v>18</v>
      </c>
      <c r="H26" s="9">
        <v>51</v>
      </c>
      <c r="I26" s="9">
        <v>0.9316</v>
      </c>
      <c r="J26" s="1">
        <f t="shared" si="0"/>
        <v>0.019235814814814813</v>
      </c>
    </row>
    <row r="27" spans="1:10" ht="12">
      <c r="A27">
        <v>80</v>
      </c>
      <c r="B27" s="1">
        <v>0.025277777777777777</v>
      </c>
      <c r="C27">
        <v>66</v>
      </c>
      <c r="D27" s="8" t="s">
        <v>176</v>
      </c>
      <c r="E27" s="9" t="s">
        <v>42</v>
      </c>
      <c r="F27" s="9" t="s">
        <v>10</v>
      </c>
      <c r="G27" s="9" t="s">
        <v>22</v>
      </c>
      <c r="H27" s="9">
        <v>38</v>
      </c>
      <c r="I27" s="9">
        <v>0.7671</v>
      </c>
      <c r="J27" s="1">
        <f t="shared" si="0"/>
        <v>0.019390583333333333</v>
      </c>
    </row>
    <row r="28" spans="1:10" ht="12">
      <c r="A28">
        <v>38</v>
      </c>
      <c r="B28" s="1">
        <v>0.022511574074074073</v>
      </c>
      <c r="C28">
        <v>111</v>
      </c>
      <c r="D28" s="6" t="s">
        <v>203</v>
      </c>
      <c r="E28" s="6" t="s">
        <v>36</v>
      </c>
      <c r="F28" s="6" t="s">
        <v>10</v>
      </c>
      <c r="G28" s="6" t="s">
        <v>22</v>
      </c>
      <c r="H28" s="6">
        <v>36</v>
      </c>
      <c r="I28" s="6">
        <v>0.8674</v>
      </c>
      <c r="J28" s="1">
        <f t="shared" si="0"/>
        <v>0.01952653935185185</v>
      </c>
    </row>
    <row r="29" spans="1:10" ht="12">
      <c r="A29">
        <v>11</v>
      </c>
      <c r="B29" s="1">
        <v>0.020868055555555556</v>
      </c>
      <c r="C29">
        <v>77</v>
      </c>
      <c r="D29" s="8" t="s">
        <v>183</v>
      </c>
      <c r="E29" s="9" t="s">
        <v>36</v>
      </c>
      <c r="F29" s="9" t="s">
        <v>9</v>
      </c>
      <c r="G29" s="9" t="s">
        <v>48</v>
      </c>
      <c r="H29" s="9">
        <v>36</v>
      </c>
      <c r="I29" s="9">
        <v>0.9385</v>
      </c>
      <c r="J29" s="1">
        <f t="shared" si="0"/>
        <v>0.01958467013888889</v>
      </c>
    </row>
    <row r="30" spans="1:10" ht="12">
      <c r="A30">
        <v>36</v>
      </c>
      <c r="B30" s="1">
        <v>0.022407407407407407</v>
      </c>
      <c r="C30">
        <v>218</v>
      </c>
      <c r="D30" s="8" t="s">
        <v>81</v>
      </c>
      <c r="E30" s="9" t="s">
        <v>42</v>
      </c>
      <c r="F30" s="9" t="s">
        <v>9</v>
      </c>
      <c r="G30" s="9" t="s">
        <v>48</v>
      </c>
      <c r="H30" s="9">
        <v>28</v>
      </c>
      <c r="I30" s="9">
        <v>0.8772</v>
      </c>
      <c r="J30" s="1">
        <f t="shared" si="0"/>
        <v>0.019655777777777775</v>
      </c>
    </row>
    <row r="31" spans="1:10" ht="12">
      <c r="A31">
        <v>113</v>
      </c>
      <c r="B31" s="1">
        <v>0.027141203703703706</v>
      </c>
      <c r="C31">
        <v>158</v>
      </c>
      <c r="D31" s="8" t="s">
        <v>244</v>
      </c>
      <c r="E31" s="9" t="s">
        <v>12</v>
      </c>
      <c r="F31" s="9" t="s">
        <v>10</v>
      </c>
      <c r="G31" s="9" t="s">
        <v>15</v>
      </c>
      <c r="H31" s="9">
        <v>44</v>
      </c>
      <c r="I31" s="9">
        <v>0.7255</v>
      </c>
      <c r="J31" s="1">
        <f t="shared" si="0"/>
        <v>0.01969094328703704</v>
      </c>
    </row>
    <row r="32" spans="1:10" ht="12">
      <c r="A32">
        <v>16</v>
      </c>
      <c r="B32" s="1">
        <v>0.021041666666666667</v>
      </c>
      <c r="C32">
        <v>244</v>
      </c>
      <c r="D32" s="8" t="s">
        <v>309</v>
      </c>
      <c r="E32" s="9" t="s">
        <v>146</v>
      </c>
      <c r="F32" s="9" t="s">
        <v>9</v>
      </c>
      <c r="G32" s="9" t="s">
        <v>48</v>
      </c>
      <c r="H32" s="9">
        <v>27</v>
      </c>
      <c r="I32" s="9">
        <v>0.9385</v>
      </c>
      <c r="J32" s="1">
        <f t="shared" si="0"/>
        <v>0.01974760416666667</v>
      </c>
    </row>
    <row r="33" spans="1:10" ht="12">
      <c r="A33">
        <v>53</v>
      </c>
      <c r="B33" s="1">
        <v>0.02383101851851852</v>
      </c>
      <c r="C33">
        <v>220</v>
      </c>
      <c r="D33" s="8" t="s">
        <v>65</v>
      </c>
      <c r="E33" s="9" t="s">
        <v>41</v>
      </c>
      <c r="F33" s="9" t="s">
        <v>9</v>
      </c>
      <c r="G33" s="9" t="s">
        <v>25</v>
      </c>
      <c r="H33" s="9">
        <v>43</v>
      </c>
      <c r="I33" s="9">
        <v>0.8298</v>
      </c>
      <c r="J33" s="1">
        <f t="shared" si="0"/>
        <v>0.019774979166666668</v>
      </c>
    </row>
    <row r="34" spans="1:10" ht="12">
      <c r="A34">
        <v>39</v>
      </c>
      <c r="B34" s="1">
        <v>0.02262731481481482</v>
      </c>
      <c r="C34">
        <v>206</v>
      </c>
      <c r="D34" s="8" t="s">
        <v>277</v>
      </c>
      <c r="E34" s="9" t="s">
        <v>279</v>
      </c>
      <c r="F34" s="9" t="s">
        <v>9</v>
      </c>
      <c r="G34" s="9" t="s">
        <v>18</v>
      </c>
      <c r="H34" s="9">
        <v>53</v>
      </c>
      <c r="I34" s="9">
        <v>0.8772</v>
      </c>
      <c r="J34" s="1">
        <f t="shared" si="0"/>
        <v>0.019848680555555557</v>
      </c>
    </row>
    <row r="35" spans="1:10" ht="12">
      <c r="A35">
        <v>89</v>
      </c>
      <c r="B35" s="1">
        <v>0.025590277777777778</v>
      </c>
      <c r="C35">
        <v>226</v>
      </c>
      <c r="D35" s="8" t="s">
        <v>74</v>
      </c>
      <c r="E35" s="9" t="s">
        <v>11</v>
      </c>
      <c r="F35" s="9" t="s">
        <v>9</v>
      </c>
      <c r="G35" s="9" t="s">
        <v>31</v>
      </c>
      <c r="H35" s="9">
        <v>57</v>
      </c>
      <c r="I35" s="9">
        <v>0.7758</v>
      </c>
      <c r="J35" s="1">
        <f t="shared" si="0"/>
        <v>0.0198529375</v>
      </c>
    </row>
    <row r="36" spans="1:10" ht="12">
      <c r="A36">
        <v>33</v>
      </c>
      <c r="B36" s="1">
        <v>0.022164351851851852</v>
      </c>
      <c r="C36">
        <v>202</v>
      </c>
      <c r="D36" s="8" t="s">
        <v>273</v>
      </c>
      <c r="E36" s="9" t="s">
        <v>14</v>
      </c>
      <c r="F36" s="9" t="s">
        <v>9</v>
      </c>
      <c r="G36" s="9" t="s">
        <v>13</v>
      </c>
      <c r="H36" s="9">
        <v>48</v>
      </c>
      <c r="I36" s="9">
        <v>0.8964</v>
      </c>
      <c r="J36" s="1">
        <f t="shared" si="0"/>
        <v>0.019868125</v>
      </c>
    </row>
    <row r="37" spans="1:10" ht="12">
      <c r="A37">
        <v>46</v>
      </c>
      <c r="B37" s="1">
        <v>0.023472222222222217</v>
      </c>
      <c r="C37">
        <v>114</v>
      </c>
      <c r="D37" s="8" t="s">
        <v>205</v>
      </c>
      <c r="E37" s="9" t="s">
        <v>12</v>
      </c>
      <c r="F37" s="9" t="s">
        <v>9</v>
      </c>
      <c r="G37" s="9" t="s">
        <v>48</v>
      </c>
      <c r="H37" s="9">
        <v>36</v>
      </c>
      <c r="I37" s="9">
        <v>0.8526</v>
      </c>
      <c r="J37" s="1">
        <f t="shared" si="0"/>
        <v>0.020012416666666664</v>
      </c>
    </row>
    <row r="38" spans="1:10" ht="12">
      <c r="A38">
        <v>20</v>
      </c>
      <c r="B38" s="1">
        <v>0.021412037037037035</v>
      </c>
      <c r="C38">
        <v>197</v>
      </c>
      <c r="D38" s="8" t="s">
        <v>271</v>
      </c>
      <c r="E38" s="9" t="s">
        <v>12</v>
      </c>
      <c r="F38" s="9" t="s">
        <v>9</v>
      </c>
      <c r="G38" s="9" t="s">
        <v>34</v>
      </c>
      <c r="H38" s="9">
        <v>16</v>
      </c>
      <c r="I38" s="9">
        <v>0.9385</v>
      </c>
      <c r="J38" s="1">
        <f t="shared" si="0"/>
        <v>0.02009519675925926</v>
      </c>
    </row>
    <row r="39" spans="1:10" ht="12">
      <c r="A39">
        <v>49</v>
      </c>
      <c r="B39" s="1">
        <v>0.023634259259259258</v>
      </c>
      <c r="C39">
        <v>73</v>
      </c>
      <c r="D39" s="8" t="s">
        <v>180</v>
      </c>
      <c r="E39" s="9" t="s">
        <v>41</v>
      </c>
      <c r="F39" s="9" t="s">
        <v>9</v>
      </c>
      <c r="G39" s="9" t="s">
        <v>18</v>
      </c>
      <c r="H39" s="9">
        <v>53</v>
      </c>
      <c r="I39" s="9">
        <v>0.8526</v>
      </c>
      <c r="J39" s="1">
        <f t="shared" si="0"/>
        <v>0.020150569444444443</v>
      </c>
    </row>
    <row r="40" spans="1:10" ht="12">
      <c r="A40">
        <v>41</v>
      </c>
      <c r="B40" s="1">
        <v>0.022835648148148147</v>
      </c>
      <c r="C40">
        <v>179</v>
      </c>
      <c r="D40" s="8" t="s">
        <v>256</v>
      </c>
      <c r="E40" s="9" t="s">
        <v>16</v>
      </c>
      <c r="F40" s="9" t="s">
        <v>9</v>
      </c>
      <c r="G40" s="9" t="s">
        <v>18</v>
      </c>
      <c r="H40" s="9">
        <v>50</v>
      </c>
      <c r="I40" s="9">
        <v>0.8852</v>
      </c>
      <c r="J40" s="1">
        <f t="shared" si="0"/>
        <v>0.020214115740740737</v>
      </c>
    </row>
    <row r="41" spans="1:10" ht="12">
      <c r="A41">
        <v>128</v>
      </c>
      <c r="B41" s="1">
        <v>0.027962962962962964</v>
      </c>
      <c r="C41">
        <v>8</v>
      </c>
      <c r="D41" s="8" t="s">
        <v>57</v>
      </c>
      <c r="E41" s="9" t="s">
        <v>146</v>
      </c>
      <c r="F41" s="9" t="s">
        <v>10</v>
      </c>
      <c r="G41" s="9" t="s">
        <v>53</v>
      </c>
      <c r="H41" s="9">
        <v>62</v>
      </c>
      <c r="I41" s="9">
        <v>0.7255</v>
      </c>
      <c r="J41" s="1">
        <f t="shared" si="0"/>
        <v>0.02028712962962963</v>
      </c>
    </row>
    <row r="42" spans="1:10" ht="12">
      <c r="A42">
        <v>9</v>
      </c>
      <c r="B42" s="1">
        <v>0.020729166666666667</v>
      </c>
      <c r="C42">
        <v>38</v>
      </c>
      <c r="D42" s="8" t="s">
        <v>159</v>
      </c>
      <c r="E42" s="9" t="s">
        <v>7</v>
      </c>
      <c r="F42" s="9" t="s">
        <v>9</v>
      </c>
      <c r="G42" s="9" t="s">
        <v>13</v>
      </c>
      <c r="H42" s="9">
        <v>45</v>
      </c>
      <c r="I42" s="9">
        <v>0.9797</v>
      </c>
      <c r="J42" s="1">
        <f t="shared" si="0"/>
        <v>0.020308364583333332</v>
      </c>
    </row>
    <row r="43" spans="1:10" ht="12">
      <c r="A43">
        <v>10</v>
      </c>
      <c r="B43" s="1">
        <v>0.020775462962962964</v>
      </c>
      <c r="C43">
        <v>258</v>
      </c>
      <c r="D43" s="8" t="s">
        <v>318</v>
      </c>
      <c r="E43" s="9" t="s">
        <v>7</v>
      </c>
      <c r="F43" s="9" t="s">
        <v>9</v>
      </c>
      <c r="G43" s="9" t="s">
        <v>25</v>
      </c>
      <c r="H43" s="9">
        <v>43</v>
      </c>
      <c r="I43" s="9">
        <v>0.9798</v>
      </c>
      <c r="J43" s="1">
        <f t="shared" si="0"/>
        <v>0.02035579861111111</v>
      </c>
    </row>
    <row r="44" spans="1:10" ht="12">
      <c r="A44">
        <v>87</v>
      </c>
      <c r="B44" s="1">
        <v>0.025520833333333336</v>
      </c>
      <c r="C44">
        <v>272</v>
      </c>
      <c r="D44" s="8" t="s">
        <v>40</v>
      </c>
      <c r="E44" s="9" t="s">
        <v>14</v>
      </c>
      <c r="F44" s="9" t="s">
        <v>9</v>
      </c>
      <c r="G44" s="9" t="s">
        <v>27</v>
      </c>
      <c r="H44" s="9">
        <v>66</v>
      </c>
      <c r="I44" s="9">
        <v>0.8019</v>
      </c>
      <c r="J44" s="1">
        <f t="shared" si="0"/>
        <v>0.02046515625</v>
      </c>
    </row>
    <row r="45" spans="1:10" ht="12">
      <c r="A45">
        <v>48</v>
      </c>
      <c r="B45" s="1">
        <v>0.023622685185185188</v>
      </c>
      <c r="C45">
        <v>192</v>
      </c>
      <c r="D45" s="8" t="s">
        <v>267</v>
      </c>
      <c r="E45" s="9" t="s">
        <v>8</v>
      </c>
      <c r="F45" s="9" t="s">
        <v>10</v>
      </c>
      <c r="G45" s="9" t="s">
        <v>22</v>
      </c>
      <c r="H45" s="9">
        <v>38</v>
      </c>
      <c r="I45" s="9">
        <v>0.8674</v>
      </c>
      <c r="J45" s="1">
        <f t="shared" si="0"/>
        <v>0.02049031712962963</v>
      </c>
    </row>
    <row r="46" spans="1:10" ht="12">
      <c r="A46">
        <v>14</v>
      </c>
      <c r="B46" s="1">
        <v>0.02096064814814815</v>
      </c>
      <c r="C46">
        <v>248</v>
      </c>
      <c r="D46" s="8" t="s">
        <v>313</v>
      </c>
      <c r="E46" s="9" t="s">
        <v>146</v>
      </c>
      <c r="F46" s="9" t="s">
        <v>9</v>
      </c>
      <c r="G46" s="9" t="s">
        <v>25</v>
      </c>
      <c r="H46" s="9">
        <v>40</v>
      </c>
      <c r="I46" s="9">
        <v>0.9798</v>
      </c>
      <c r="J46" s="1">
        <f t="shared" si="0"/>
        <v>0.020537243055555557</v>
      </c>
    </row>
    <row r="47" spans="1:10" ht="12">
      <c r="A47">
        <v>50</v>
      </c>
      <c r="B47" s="1">
        <v>0.02369212962962963</v>
      </c>
      <c r="C47">
        <v>3</v>
      </c>
      <c r="D47" s="8" t="s">
        <v>145</v>
      </c>
      <c r="E47" s="9" t="s">
        <v>36</v>
      </c>
      <c r="F47" s="9" t="s">
        <v>9</v>
      </c>
      <c r="G47" s="9" t="s">
        <v>48</v>
      </c>
      <c r="H47" s="9">
        <v>35</v>
      </c>
      <c r="I47" s="9">
        <v>0.8674</v>
      </c>
      <c r="J47" s="1">
        <f t="shared" si="0"/>
        <v>0.02055055324074074</v>
      </c>
    </row>
    <row r="48" spans="1:10" ht="12">
      <c r="A48">
        <v>51</v>
      </c>
      <c r="B48" s="1">
        <v>0.02377314814814815</v>
      </c>
      <c r="C48">
        <v>65</v>
      </c>
      <c r="D48" s="8" t="s">
        <v>175</v>
      </c>
      <c r="E48" s="9" t="s">
        <v>14</v>
      </c>
      <c r="F48" s="9" t="s">
        <v>10</v>
      </c>
      <c r="G48" s="9" t="s">
        <v>48</v>
      </c>
      <c r="H48" s="9">
        <v>27</v>
      </c>
      <c r="I48" s="9">
        <v>0.8674</v>
      </c>
      <c r="J48" s="1">
        <f t="shared" si="0"/>
        <v>0.020620828703703704</v>
      </c>
    </row>
    <row r="49" spans="1:10" ht="12">
      <c r="A49">
        <v>134</v>
      </c>
      <c r="B49" s="1">
        <v>0.028703703703703703</v>
      </c>
      <c r="C49">
        <v>198</v>
      </c>
      <c r="D49" s="8" t="s">
        <v>272</v>
      </c>
      <c r="E49" s="9" t="s">
        <v>12</v>
      </c>
      <c r="F49" s="9" t="s">
        <v>9</v>
      </c>
      <c r="G49" s="9" t="s">
        <v>18</v>
      </c>
      <c r="H49" s="9">
        <v>54</v>
      </c>
      <c r="I49" s="9">
        <v>0.7255</v>
      </c>
      <c r="J49" s="1">
        <f t="shared" si="0"/>
        <v>0.020824537037037037</v>
      </c>
    </row>
    <row r="50" spans="1:10" ht="12">
      <c r="A50">
        <v>43</v>
      </c>
      <c r="B50" s="1">
        <v>0.023055555555555555</v>
      </c>
      <c r="C50">
        <v>203</v>
      </c>
      <c r="D50" s="8" t="s">
        <v>274</v>
      </c>
      <c r="E50" s="9" t="s">
        <v>41</v>
      </c>
      <c r="F50" s="9" t="s">
        <v>10</v>
      </c>
      <c r="G50" s="9" t="s">
        <v>19</v>
      </c>
      <c r="H50" s="9">
        <v>46</v>
      </c>
      <c r="I50" s="9">
        <v>0.9034</v>
      </c>
      <c r="J50" s="1">
        <f t="shared" si="0"/>
        <v>0.02082838888888889</v>
      </c>
    </row>
    <row r="51" spans="1:10" ht="12">
      <c r="A51">
        <v>115</v>
      </c>
      <c r="B51" s="1">
        <v>0.02715277777777778</v>
      </c>
      <c r="C51">
        <v>88</v>
      </c>
      <c r="D51" s="8" t="s">
        <v>189</v>
      </c>
      <c r="E51" s="9" t="s">
        <v>36</v>
      </c>
      <c r="F51" s="9" t="s">
        <v>10</v>
      </c>
      <c r="G51" s="9" t="s">
        <v>48</v>
      </c>
      <c r="H51" s="9">
        <v>27</v>
      </c>
      <c r="I51" s="9">
        <v>0.7671</v>
      </c>
      <c r="J51" s="1">
        <f t="shared" si="0"/>
        <v>0.020828895833333333</v>
      </c>
    </row>
    <row r="52" spans="1:10" ht="12">
      <c r="A52">
        <v>54</v>
      </c>
      <c r="B52" s="1">
        <v>0.02383101851851852</v>
      </c>
      <c r="C52">
        <v>45</v>
      </c>
      <c r="D52" s="8" t="s">
        <v>98</v>
      </c>
      <c r="E52" s="9" t="s">
        <v>14</v>
      </c>
      <c r="F52" s="9" t="s">
        <v>9</v>
      </c>
      <c r="G52" s="9" t="s">
        <v>13</v>
      </c>
      <c r="H52" s="9">
        <v>48</v>
      </c>
      <c r="I52" s="9">
        <v>0.8746</v>
      </c>
      <c r="J52" s="1">
        <f t="shared" si="0"/>
        <v>0.0208426087962963</v>
      </c>
    </row>
    <row r="53" spans="1:10" ht="12">
      <c r="A53">
        <v>55</v>
      </c>
      <c r="B53" s="1">
        <v>0.023865740740740743</v>
      </c>
      <c r="C53">
        <v>233</v>
      </c>
      <c r="D53" s="8" t="s">
        <v>299</v>
      </c>
      <c r="E53" s="9" t="s">
        <v>12</v>
      </c>
      <c r="F53" s="9" t="s">
        <v>9</v>
      </c>
      <c r="G53" s="9" t="s">
        <v>18</v>
      </c>
      <c r="H53" s="9">
        <v>51</v>
      </c>
      <c r="I53" s="9">
        <v>0.8772</v>
      </c>
      <c r="J53" s="1">
        <f t="shared" si="0"/>
        <v>0.020935027777777778</v>
      </c>
    </row>
    <row r="54" spans="1:10" ht="12">
      <c r="A54">
        <v>66</v>
      </c>
      <c r="B54" s="1">
        <v>0.024398148148148145</v>
      </c>
      <c r="C54">
        <v>91</v>
      </c>
      <c r="D54" s="8" t="s">
        <v>43</v>
      </c>
      <c r="E54" s="9" t="s">
        <v>11</v>
      </c>
      <c r="F54" s="9" t="s">
        <v>9</v>
      </c>
      <c r="G54" s="9" t="s">
        <v>18</v>
      </c>
      <c r="H54" s="9">
        <v>51</v>
      </c>
      <c r="I54" s="9">
        <v>0.8608</v>
      </c>
      <c r="J54" s="1">
        <f t="shared" si="0"/>
        <v>0.021001925925925924</v>
      </c>
    </row>
    <row r="55" spans="1:10" ht="12">
      <c r="A55">
        <v>67</v>
      </c>
      <c r="B55" s="1">
        <v>0.02442129629629629</v>
      </c>
      <c r="C55">
        <v>85</v>
      </c>
      <c r="D55" s="8" t="s">
        <v>187</v>
      </c>
      <c r="E55" s="9" t="s">
        <v>7</v>
      </c>
      <c r="F55" s="9" t="s">
        <v>9</v>
      </c>
      <c r="G55" s="9" t="s">
        <v>48</v>
      </c>
      <c r="H55" s="9">
        <v>32</v>
      </c>
      <c r="I55" s="9">
        <v>0.8674</v>
      </c>
      <c r="J55" s="1">
        <f t="shared" si="0"/>
        <v>0.0211830324074074</v>
      </c>
    </row>
    <row r="56" spans="1:10" ht="12">
      <c r="A56">
        <v>72</v>
      </c>
      <c r="B56" s="1">
        <v>0.024861111111111108</v>
      </c>
      <c r="C56">
        <v>2</v>
      </c>
      <c r="D56" s="8" t="s">
        <v>142</v>
      </c>
      <c r="E56" s="9" t="s">
        <v>143</v>
      </c>
      <c r="F56" s="9" t="s">
        <v>9</v>
      </c>
      <c r="G56" s="9" t="s">
        <v>27</v>
      </c>
      <c r="H56" s="9">
        <v>67</v>
      </c>
      <c r="I56" s="9">
        <v>0.8526</v>
      </c>
      <c r="J56" s="1">
        <f t="shared" si="0"/>
        <v>0.02119658333333333</v>
      </c>
    </row>
    <row r="57" spans="1:10" ht="12">
      <c r="A57">
        <v>65</v>
      </c>
      <c r="B57" s="1">
        <v>0.024270833333333335</v>
      </c>
      <c r="C57">
        <v>79</v>
      </c>
      <c r="D57" s="8" t="s">
        <v>106</v>
      </c>
      <c r="E57" s="9" t="s">
        <v>41</v>
      </c>
      <c r="F57" s="9" t="s">
        <v>10</v>
      </c>
      <c r="G57" s="9" t="s">
        <v>15</v>
      </c>
      <c r="H57" s="9">
        <v>43</v>
      </c>
      <c r="I57" s="9">
        <v>0.8746</v>
      </c>
      <c r="J57" s="1">
        <f t="shared" si="0"/>
        <v>0.021227270833333336</v>
      </c>
    </row>
    <row r="58" spans="1:10" ht="12">
      <c r="A58">
        <v>18</v>
      </c>
      <c r="B58" s="2">
        <v>0.021354166666666664</v>
      </c>
      <c r="C58">
        <v>259</v>
      </c>
      <c r="D58" s="8" t="s">
        <v>319</v>
      </c>
      <c r="E58" s="9" t="s">
        <v>7</v>
      </c>
      <c r="F58" s="9" t="s">
        <v>9</v>
      </c>
      <c r="G58" s="9" t="s">
        <v>48</v>
      </c>
      <c r="H58" s="9">
        <v>27</v>
      </c>
      <c r="I58" s="9">
        <v>1</v>
      </c>
      <c r="J58" s="1">
        <f t="shared" si="0"/>
        <v>0.021354166666666664</v>
      </c>
    </row>
    <row r="59" spans="1:10" ht="12">
      <c r="A59">
        <v>63</v>
      </c>
      <c r="B59" s="1">
        <v>0.024166666666666666</v>
      </c>
      <c r="C59">
        <v>162</v>
      </c>
      <c r="D59" s="8" t="s">
        <v>245</v>
      </c>
      <c r="E59" s="9" t="s">
        <v>146</v>
      </c>
      <c r="F59" s="9" t="s">
        <v>9</v>
      </c>
      <c r="G59" s="9" t="s">
        <v>18</v>
      </c>
      <c r="H59" s="9">
        <v>54</v>
      </c>
      <c r="I59" s="9">
        <v>0.8852</v>
      </c>
      <c r="J59" s="1">
        <f t="shared" si="0"/>
        <v>0.021392333333333333</v>
      </c>
    </row>
    <row r="60" spans="1:10" ht="12">
      <c r="A60">
        <v>81</v>
      </c>
      <c r="B60" s="1">
        <v>0.025300925925925925</v>
      </c>
      <c r="C60">
        <v>270</v>
      </c>
      <c r="D60" s="8" t="s">
        <v>332</v>
      </c>
      <c r="E60" s="9" t="s">
        <v>12</v>
      </c>
      <c r="F60" s="6" t="s">
        <v>9</v>
      </c>
      <c r="G60" s="6" t="s">
        <v>25</v>
      </c>
      <c r="H60" s="6">
        <v>42</v>
      </c>
      <c r="I60" s="6">
        <v>0.8526</v>
      </c>
      <c r="J60" s="1">
        <f t="shared" si="0"/>
        <v>0.021571569444444445</v>
      </c>
    </row>
    <row r="61" spans="1:10" ht="12">
      <c r="A61">
        <v>92</v>
      </c>
      <c r="B61" s="1">
        <v>0.025914351851851855</v>
      </c>
      <c r="C61">
        <v>204</v>
      </c>
      <c r="D61" s="8" t="s">
        <v>275</v>
      </c>
      <c r="E61" s="9" t="s">
        <v>36</v>
      </c>
      <c r="F61" s="6" t="s">
        <v>10</v>
      </c>
      <c r="G61" s="6" t="s">
        <v>24</v>
      </c>
      <c r="H61" s="6">
        <v>53</v>
      </c>
      <c r="I61" s="6">
        <v>0.8374</v>
      </c>
      <c r="J61" s="1">
        <f t="shared" si="0"/>
        <v>0.021700678240740744</v>
      </c>
    </row>
    <row r="62" spans="1:10" ht="12">
      <c r="A62">
        <v>24</v>
      </c>
      <c r="B62" s="1">
        <v>0.02175925925925926</v>
      </c>
      <c r="C62">
        <v>194</v>
      </c>
      <c r="D62" s="8" t="s">
        <v>64</v>
      </c>
      <c r="E62" s="9" t="s">
        <v>5</v>
      </c>
      <c r="F62" s="9" t="s">
        <v>9</v>
      </c>
      <c r="G62" s="9" t="s">
        <v>18</v>
      </c>
      <c r="H62" s="9">
        <v>52</v>
      </c>
      <c r="I62" s="9">
        <v>1</v>
      </c>
      <c r="J62" s="1">
        <f t="shared" si="0"/>
        <v>0.02175925925925926</v>
      </c>
    </row>
    <row r="63" spans="1:10" ht="12">
      <c r="A63">
        <v>62</v>
      </c>
      <c r="B63" s="1">
        <v>0.024131944444444445</v>
      </c>
      <c r="C63">
        <v>103</v>
      </c>
      <c r="D63" s="8" t="s">
        <v>197</v>
      </c>
      <c r="E63" s="9" t="s">
        <v>12</v>
      </c>
      <c r="F63" s="9" t="s">
        <v>9</v>
      </c>
      <c r="G63" s="9" t="s">
        <v>18</v>
      </c>
      <c r="H63" s="9">
        <v>50</v>
      </c>
      <c r="I63" s="9">
        <v>0.9034</v>
      </c>
      <c r="J63" s="1">
        <f t="shared" si="0"/>
        <v>0.021800798611111113</v>
      </c>
    </row>
    <row r="64" spans="1:10" ht="12">
      <c r="A64">
        <v>59</v>
      </c>
      <c r="B64" s="1">
        <v>0.02396990740740741</v>
      </c>
      <c r="C64">
        <v>92</v>
      </c>
      <c r="D64" s="8" t="s">
        <v>191</v>
      </c>
      <c r="E64" s="9" t="s">
        <v>36</v>
      </c>
      <c r="F64" s="9" t="s">
        <v>10</v>
      </c>
      <c r="G64" s="9" t="s">
        <v>48</v>
      </c>
      <c r="H64" s="9">
        <v>31</v>
      </c>
      <c r="I64" s="9">
        <v>0.9105</v>
      </c>
      <c r="J64" s="1">
        <f t="shared" si="0"/>
        <v>0.021824600694444446</v>
      </c>
    </row>
    <row r="65" spans="1:10" ht="12">
      <c r="A65">
        <v>26</v>
      </c>
      <c r="B65" s="1">
        <v>0.02189814814814815</v>
      </c>
      <c r="C65">
        <v>216</v>
      </c>
      <c r="D65" s="8" t="s">
        <v>79</v>
      </c>
      <c r="E65" s="9" t="s">
        <v>5</v>
      </c>
      <c r="F65" s="9" t="s">
        <v>9</v>
      </c>
      <c r="G65" s="9" t="s">
        <v>48</v>
      </c>
      <c r="H65" s="9">
        <v>35</v>
      </c>
      <c r="I65" s="9">
        <v>1</v>
      </c>
      <c r="J65" s="1">
        <f t="shared" si="0"/>
        <v>0.02189814814814815</v>
      </c>
    </row>
    <row r="66" spans="1:10" ht="12">
      <c r="A66">
        <v>47</v>
      </c>
      <c r="B66" s="1">
        <v>0.02351851851851852</v>
      </c>
      <c r="C66">
        <v>134</v>
      </c>
      <c r="D66" s="8" t="s">
        <v>222</v>
      </c>
      <c r="E66" s="9" t="s">
        <v>146</v>
      </c>
      <c r="F66" s="9" t="s">
        <v>10</v>
      </c>
      <c r="G66" s="9" t="s">
        <v>48</v>
      </c>
      <c r="H66" s="9">
        <v>29</v>
      </c>
      <c r="I66" s="9">
        <v>0.9316</v>
      </c>
      <c r="J66" s="1">
        <f aca="true" t="shared" si="1" ref="J66:J129">B66*I66</f>
        <v>0.02190985185185185</v>
      </c>
    </row>
    <row r="67" spans="1:10" ht="12">
      <c r="A67">
        <v>71</v>
      </c>
      <c r="B67" s="1">
        <v>0.024756944444444443</v>
      </c>
      <c r="C67">
        <v>139</v>
      </c>
      <c r="D67" s="8" t="s">
        <v>227</v>
      </c>
      <c r="E67" s="9" t="s">
        <v>8</v>
      </c>
      <c r="F67" s="9" t="s">
        <v>10</v>
      </c>
      <c r="G67" s="9" t="s">
        <v>19</v>
      </c>
      <c r="H67" s="9">
        <v>45</v>
      </c>
      <c r="I67" s="9">
        <v>0.8852</v>
      </c>
      <c r="J67" s="1">
        <f t="shared" si="1"/>
        <v>0.02191484722222222</v>
      </c>
    </row>
    <row r="68" spans="1:10" ht="12">
      <c r="A68">
        <v>82</v>
      </c>
      <c r="B68" s="1">
        <v>0.0253125</v>
      </c>
      <c r="C68">
        <v>172</v>
      </c>
      <c r="D68" s="8" t="s">
        <v>250</v>
      </c>
      <c r="E68" s="9" t="s">
        <v>146</v>
      </c>
      <c r="F68" s="9" t="s">
        <v>9</v>
      </c>
      <c r="G68" s="9" t="s">
        <v>48</v>
      </c>
      <c r="H68" s="9">
        <v>29</v>
      </c>
      <c r="I68" s="9">
        <v>0.8674</v>
      </c>
      <c r="J68" s="1">
        <f t="shared" si="1"/>
        <v>0.0219560625</v>
      </c>
    </row>
    <row r="69" spans="1:10" ht="12">
      <c r="A69">
        <v>28</v>
      </c>
      <c r="B69" s="1">
        <v>0.021979166666666664</v>
      </c>
      <c r="C69">
        <v>173</v>
      </c>
      <c r="D69" s="8" t="s">
        <v>66</v>
      </c>
      <c r="E69" s="9" t="s">
        <v>7</v>
      </c>
      <c r="F69" s="9" t="s">
        <v>9</v>
      </c>
      <c r="G69" s="9" t="s">
        <v>18</v>
      </c>
      <c r="H69" s="9">
        <v>52</v>
      </c>
      <c r="I69" s="9">
        <v>1</v>
      </c>
      <c r="J69" s="1">
        <f t="shared" si="1"/>
        <v>0.021979166666666664</v>
      </c>
    </row>
    <row r="70" spans="1:10" ht="12">
      <c r="A70">
        <v>37</v>
      </c>
      <c r="B70" s="1">
        <v>0.022488425925925926</v>
      </c>
      <c r="C70">
        <v>168</v>
      </c>
      <c r="D70" s="8" t="s">
        <v>249</v>
      </c>
      <c r="E70" s="9" t="s">
        <v>36</v>
      </c>
      <c r="F70" s="9" t="s">
        <v>9</v>
      </c>
      <c r="G70" s="9" t="s">
        <v>48</v>
      </c>
      <c r="H70" s="9">
        <v>23</v>
      </c>
      <c r="I70" s="9">
        <v>0.9798</v>
      </c>
      <c r="J70" s="1">
        <f t="shared" si="1"/>
        <v>0.02203415972222222</v>
      </c>
    </row>
    <row r="71" spans="1:10" ht="12">
      <c r="A71">
        <v>126</v>
      </c>
      <c r="B71" s="1">
        <v>0.027800925925925923</v>
      </c>
      <c r="C71">
        <v>117</v>
      </c>
      <c r="D71" s="8" t="s">
        <v>207</v>
      </c>
      <c r="E71" s="9" t="s">
        <v>208</v>
      </c>
      <c r="F71" s="9" t="s">
        <v>9</v>
      </c>
      <c r="G71" s="9" t="s">
        <v>20</v>
      </c>
      <c r="H71" s="9">
        <v>64</v>
      </c>
      <c r="I71" s="9">
        <v>0.7932</v>
      </c>
      <c r="J71" s="1">
        <f t="shared" si="1"/>
        <v>0.022051694444444443</v>
      </c>
    </row>
    <row r="72" spans="1:10" ht="12">
      <c r="A72">
        <v>121</v>
      </c>
      <c r="B72" s="1">
        <v>0.027650462962962963</v>
      </c>
      <c r="C72">
        <v>236</v>
      </c>
      <c r="D72" s="8" t="s">
        <v>302</v>
      </c>
      <c r="E72" s="9" t="s">
        <v>146</v>
      </c>
      <c r="F72" s="9" t="s">
        <v>9</v>
      </c>
      <c r="G72" s="9" t="s">
        <v>48</v>
      </c>
      <c r="H72" s="9">
        <v>38</v>
      </c>
      <c r="I72" s="9">
        <v>0.8019</v>
      </c>
      <c r="J72" s="1">
        <f t="shared" si="1"/>
        <v>0.02217290625</v>
      </c>
    </row>
    <row r="73" spans="1:10" ht="12">
      <c r="A73">
        <v>34</v>
      </c>
      <c r="B73" s="1">
        <v>0.0221875</v>
      </c>
      <c r="C73">
        <v>175</v>
      </c>
      <c r="D73" s="8" t="s">
        <v>252</v>
      </c>
      <c r="E73" s="9" t="s">
        <v>14</v>
      </c>
      <c r="F73" s="9" t="s">
        <v>9</v>
      </c>
      <c r="G73" s="9" t="s">
        <v>25</v>
      </c>
      <c r="H73" s="9">
        <v>44</v>
      </c>
      <c r="I73" s="9">
        <v>1</v>
      </c>
      <c r="J73" s="1">
        <f t="shared" si="1"/>
        <v>0.0221875</v>
      </c>
    </row>
    <row r="74" spans="1:10" ht="12">
      <c r="A74">
        <v>83</v>
      </c>
      <c r="B74" s="1">
        <v>0.02534722222222222</v>
      </c>
      <c r="C74">
        <v>32</v>
      </c>
      <c r="D74" s="8" t="s">
        <v>138</v>
      </c>
      <c r="E74" s="9" t="s">
        <v>36</v>
      </c>
      <c r="F74" s="9" t="s">
        <v>10</v>
      </c>
      <c r="G74" s="9" t="s">
        <v>24</v>
      </c>
      <c r="H74" s="9">
        <v>52</v>
      </c>
      <c r="I74" s="9">
        <v>0.8772</v>
      </c>
      <c r="J74" s="1">
        <f t="shared" si="1"/>
        <v>0.02223458333333333</v>
      </c>
    </row>
    <row r="75" spans="1:10" ht="12">
      <c r="A75">
        <v>131</v>
      </c>
      <c r="B75" s="1">
        <v>0.0284375</v>
      </c>
      <c r="C75">
        <v>101</v>
      </c>
      <c r="D75" s="8" t="s">
        <v>37</v>
      </c>
      <c r="E75" s="9" t="s">
        <v>36</v>
      </c>
      <c r="F75" s="9" t="s">
        <v>10</v>
      </c>
      <c r="G75" s="9" t="s">
        <v>51</v>
      </c>
      <c r="H75" s="9">
        <v>65</v>
      </c>
      <c r="I75" s="9">
        <v>0.7822</v>
      </c>
      <c r="J75" s="1">
        <f t="shared" si="1"/>
        <v>0.0222438125</v>
      </c>
    </row>
    <row r="76" spans="1:10" ht="12">
      <c r="A76">
        <v>35</v>
      </c>
      <c r="B76" s="1">
        <v>0.022291666666666668</v>
      </c>
      <c r="C76">
        <v>131</v>
      </c>
      <c r="D76" s="8" t="s">
        <v>219</v>
      </c>
      <c r="E76" s="9" t="s">
        <v>7</v>
      </c>
      <c r="F76" s="9" t="s">
        <v>10</v>
      </c>
      <c r="G76" s="9" t="s">
        <v>19</v>
      </c>
      <c r="H76" s="9">
        <v>49</v>
      </c>
      <c r="I76" s="9">
        <v>1</v>
      </c>
      <c r="J76" s="1">
        <f t="shared" si="1"/>
        <v>0.022291666666666668</v>
      </c>
    </row>
    <row r="77" spans="1:10" ht="12">
      <c r="A77">
        <v>70</v>
      </c>
      <c r="B77" s="1">
        <v>0.024571759259259262</v>
      </c>
      <c r="C77">
        <v>50</v>
      </c>
      <c r="D77" s="8" t="s">
        <v>102</v>
      </c>
      <c r="E77" s="9" t="s">
        <v>146</v>
      </c>
      <c r="F77" s="9" t="s">
        <v>10</v>
      </c>
      <c r="G77" s="9" t="s">
        <v>48</v>
      </c>
      <c r="H77" s="9">
        <v>33</v>
      </c>
      <c r="I77" s="9">
        <v>0.9105</v>
      </c>
      <c r="J77" s="1">
        <f t="shared" si="1"/>
        <v>0.022372586805555556</v>
      </c>
    </row>
    <row r="78" spans="1:10" ht="12">
      <c r="A78">
        <v>91</v>
      </c>
      <c r="B78" s="1">
        <v>0.025833333333333333</v>
      </c>
      <c r="C78">
        <v>27</v>
      </c>
      <c r="D78" s="8" t="s">
        <v>117</v>
      </c>
      <c r="E78" s="9" t="s">
        <v>14</v>
      </c>
      <c r="F78" s="9" t="s">
        <v>9</v>
      </c>
      <c r="G78" s="9" t="s">
        <v>18</v>
      </c>
      <c r="H78" s="9">
        <v>54</v>
      </c>
      <c r="I78" s="9">
        <v>0.8674</v>
      </c>
      <c r="J78" s="1">
        <f t="shared" si="1"/>
        <v>0.02240783333333333</v>
      </c>
    </row>
    <row r="79" spans="1:10" ht="12">
      <c r="A79">
        <v>117</v>
      </c>
      <c r="B79" s="1">
        <v>0.027280092592592592</v>
      </c>
      <c r="C79">
        <v>165</v>
      </c>
      <c r="D79" s="8" t="s">
        <v>77</v>
      </c>
      <c r="E79" s="9" t="s">
        <v>7</v>
      </c>
      <c r="F79" s="9" t="s">
        <v>9</v>
      </c>
      <c r="G79" s="9" t="s">
        <v>20</v>
      </c>
      <c r="H79" s="9">
        <v>63</v>
      </c>
      <c r="I79" s="9">
        <v>0.8298</v>
      </c>
      <c r="J79" s="1">
        <f t="shared" si="1"/>
        <v>0.022637020833333334</v>
      </c>
    </row>
    <row r="80" spans="1:10" ht="12">
      <c r="A80">
        <v>58</v>
      </c>
      <c r="B80" s="1">
        <v>0.02395833333333333</v>
      </c>
      <c r="C80">
        <v>180</v>
      </c>
      <c r="D80" s="8" t="s">
        <v>258</v>
      </c>
      <c r="E80" s="9" t="s">
        <v>146</v>
      </c>
      <c r="F80" s="9" t="s">
        <v>9</v>
      </c>
      <c r="G80" s="9" t="s">
        <v>25</v>
      </c>
      <c r="H80" s="9">
        <v>43</v>
      </c>
      <c r="I80" s="9">
        <v>0.9454</v>
      </c>
      <c r="J80" s="1">
        <f t="shared" si="1"/>
        <v>0.02265020833333333</v>
      </c>
    </row>
    <row r="81" spans="1:10" ht="12">
      <c r="A81">
        <v>116</v>
      </c>
      <c r="B81" s="1">
        <v>0.027164351851851853</v>
      </c>
      <c r="C81">
        <v>108</v>
      </c>
      <c r="D81" s="8" t="s">
        <v>87</v>
      </c>
      <c r="E81" s="9" t="s">
        <v>12</v>
      </c>
      <c r="F81" s="9" t="s">
        <v>10</v>
      </c>
      <c r="G81" s="9" t="s">
        <v>15</v>
      </c>
      <c r="H81" s="9">
        <v>42</v>
      </c>
      <c r="I81" s="9">
        <v>0.8374</v>
      </c>
      <c r="J81" s="1">
        <f t="shared" si="1"/>
        <v>0.022747428240740743</v>
      </c>
    </row>
    <row r="82" spans="1:10" ht="12">
      <c r="A82">
        <v>145</v>
      </c>
      <c r="B82" s="1">
        <v>0.02972222222222222</v>
      </c>
      <c r="C82">
        <v>14</v>
      </c>
      <c r="D82" s="8" t="s">
        <v>151</v>
      </c>
      <c r="E82" s="9" t="s">
        <v>146</v>
      </c>
      <c r="F82" s="9" t="s">
        <v>9</v>
      </c>
      <c r="G82" s="9" t="s">
        <v>31</v>
      </c>
      <c r="H82" s="9">
        <v>55</v>
      </c>
      <c r="I82" s="9">
        <v>0.7671</v>
      </c>
      <c r="J82" s="1">
        <f t="shared" si="1"/>
        <v>0.022799916666666666</v>
      </c>
    </row>
    <row r="83" spans="1:10" ht="12">
      <c r="A83">
        <v>76</v>
      </c>
      <c r="B83" s="1">
        <v>0.025057870370370373</v>
      </c>
      <c r="C83">
        <v>169</v>
      </c>
      <c r="D83" s="8" t="s">
        <v>23</v>
      </c>
      <c r="E83" s="9" t="s">
        <v>8</v>
      </c>
      <c r="F83" s="9" t="s">
        <v>9</v>
      </c>
      <c r="G83" s="9" t="s">
        <v>27</v>
      </c>
      <c r="H83" s="9">
        <v>66</v>
      </c>
      <c r="I83" s="9">
        <v>0.9105</v>
      </c>
      <c r="J83" s="1">
        <f t="shared" si="1"/>
        <v>0.022815190972222225</v>
      </c>
    </row>
    <row r="84" spans="1:10" ht="12">
      <c r="A84">
        <v>40</v>
      </c>
      <c r="B84" s="1">
        <v>0.022824074074074076</v>
      </c>
      <c r="C84">
        <v>174</v>
      </c>
      <c r="D84" s="8" t="s">
        <v>251</v>
      </c>
      <c r="E84" s="9" t="s">
        <v>68</v>
      </c>
      <c r="F84" s="9" t="s">
        <v>9</v>
      </c>
      <c r="G84" s="9" t="s">
        <v>27</v>
      </c>
      <c r="H84" s="9">
        <v>69</v>
      </c>
      <c r="I84" s="9">
        <v>1</v>
      </c>
      <c r="J84" s="1">
        <f t="shared" si="1"/>
        <v>0.022824074074074076</v>
      </c>
    </row>
    <row r="85" spans="1:10" ht="12">
      <c r="A85">
        <v>68</v>
      </c>
      <c r="B85" s="1">
        <v>0.02449074074074074</v>
      </c>
      <c r="C85">
        <v>246</v>
      </c>
      <c r="D85" s="8" t="s">
        <v>311</v>
      </c>
      <c r="E85" s="9" t="s">
        <v>12</v>
      </c>
      <c r="F85" s="9" t="s">
        <v>9</v>
      </c>
      <c r="G85" s="9" t="s">
        <v>48</v>
      </c>
      <c r="H85" s="9">
        <v>27</v>
      </c>
      <c r="I85" s="9">
        <v>0.933</v>
      </c>
      <c r="J85" s="1">
        <f t="shared" si="1"/>
        <v>0.022849861111111112</v>
      </c>
    </row>
    <row r="86" spans="1:10" ht="12">
      <c r="A86">
        <v>45</v>
      </c>
      <c r="B86" s="1">
        <v>0.023391203703703702</v>
      </c>
      <c r="C86">
        <v>243</v>
      </c>
      <c r="D86" s="8" t="s">
        <v>308</v>
      </c>
      <c r="E86" s="9" t="s">
        <v>8</v>
      </c>
      <c r="F86" s="9" t="s">
        <v>9</v>
      </c>
      <c r="G86" s="9" t="s">
        <v>31</v>
      </c>
      <c r="H86" s="9">
        <v>57</v>
      </c>
      <c r="I86" s="9">
        <v>0.9798</v>
      </c>
      <c r="J86" s="1">
        <f t="shared" si="1"/>
        <v>0.022918701388888886</v>
      </c>
    </row>
    <row r="87" spans="1:10" ht="12">
      <c r="A87">
        <v>94</v>
      </c>
      <c r="B87" s="1">
        <v>0.026168981481481477</v>
      </c>
      <c r="C87">
        <v>21</v>
      </c>
      <c r="D87" s="8" t="s">
        <v>269</v>
      </c>
      <c r="E87" s="9" t="s">
        <v>70</v>
      </c>
      <c r="F87" s="9" t="s">
        <v>10</v>
      </c>
      <c r="G87" s="9" t="s">
        <v>22</v>
      </c>
      <c r="H87" s="9">
        <v>36</v>
      </c>
      <c r="I87" s="9">
        <v>0.8772</v>
      </c>
      <c r="J87" s="1">
        <f t="shared" si="1"/>
        <v>0.022955430555555552</v>
      </c>
    </row>
    <row r="88" spans="1:10" ht="12">
      <c r="A88">
        <v>69</v>
      </c>
      <c r="B88" s="1">
        <v>0.024502314814814814</v>
      </c>
      <c r="C88">
        <v>222</v>
      </c>
      <c r="D88" s="8" t="s">
        <v>75</v>
      </c>
      <c r="E88" s="9" t="s">
        <v>7</v>
      </c>
      <c r="F88" s="9" t="s">
        <v>10</v>
      </c>
      <c r="G88" s="9" t="s">
        <v>28</v>
      </c>
      <c r="H88" s="9">
        <v>58</v>
      </c>
      <c r="I88" s="9">
        <v>0.9385</v>
      </c>
      <c r="J88" s="1">
        <f t="shared" si="1"/>
        <v>0.0229954224537037</v>
      </c>
    </row>
    <row r="89" spans="1:10" ht="12">
      <c r="A89">
        <v>44</v>
      </c>
      <c r="B89" s="1">
        <v>0.02314814814814815</v>
      </c>
      <c r="C89">
        <v>53</v>
      </c>
      <c r="D89" s="8" t="s">
        <v>168</v>
      </c>
      <c r="E89" s="9" t="s">
        <v>8</v>
      </c>
      <c r="F89" s="9" t="s">
        <v>9</v>
      </c>
      <c r="G89" s="9" t="s">
        <v>18</v>
      </c>
      <c r="H89" s="9">
        <v>54</v>
      </c>
      <c r="I89" s="9">
        <v>1</v>
      </c>
      <c r="J89" s="1">
        <f t="shared" si="1"/>
        <v>0.02314814814814815</v>
      </c>
    </row>
    <row r="90" spans="1:10" ht="12">
      <c r="A90">
        <v>73</v>
      </c>
      <c r="B90" s="1">
        <v>0.024918981481481483</v>
      </c>
      <c r="C90">
        <v>60</v>
      </c>
      <c r="D90" s="8" t="s">
        <v>174</v>
      </c>
      <c r="E90" s="9" t="s">
        <v>172</v>
      </c>
      <c r="F90" s="9" t="s">
        <v>10</v>
      </c>
      <c r="G90" s="9" t="s">
        <v>22</v>
      </c>
      <c r="H90" s="9">
        <v>35</v>
      </c>
      <c r="I90" s="9">
        <v>0.933</v>
      </c>
      <c r="J90" s="1">
        <f t="shared" si="1"/>
        <v>0.023249409722222225</v>
      </c>
    </row>
    <row r="91" spans="1:10" ht="12">
      <c r="A91">
        <v>52</v>
      </c>
      <c r="B91" s="1">
        <v>0.02377314814814815</v>
      </c>
      <c r="C91">
        <v>130</v>
      </c>
      <c r="D91" s="8" t="s">
        <v>218</v>
      </c>
      <c r="E91" s="9" t="s">
        <v>14</v>
      </c>
      <c r="F91" s="9" t="s">
        <v>10</v>
      </c>
      <c r="G91" s="9" t="s">
        <v>48</v>
      </c>
      <c r="H91" s="9">
        <v>27</v>
      </c>
      <c r="I91" s="9">
        <v>0.9797</v>
      </c>
      <c r="J91" s="1">
        <f t="shared" si="1"/>
        <v>0.023290553240740745</v>
      </c>
    </row>
    <row r="92" spans="1:10" ht="12">
      <c r="A92">
        <v>90</v>
      </c>
      <c r="B92" s="1">
        <v>0.02579861111111111</v>
      </c>
      <c r="C92">
        <v>46</v>
      </c>
      <c r="D92" s="8" t="s">
        <v>165</v>
      </c>
      <c r="E92" s="9" t="s">
        <v>14</v>
      </c>
      <c r="F92" s="9" t="s">
        <v>9</v>
      </c>
      <c r="G92" s="9" t="s">
        <v>29</v>
      </c>
      <c r="H92" s="9">
        <v>72</v>
      </c>
      <c r="I92" s="9">
        <v>0.9034</v>
      </c>
      <c r="J92" s="1">
        <f t="shared" si="1"/>
        <v>0.023306465277777775</v>
      </c>
    </row>
    <row r="93" spans="1:10" ht="12">
      <c r="A93">
        <v>74</v>
      </c>
      <c r="B93" s="1">
        <v>0.024999999999999998</v>
      </c>
      <c r="C93">
        <v>148</v>
      </c>
      <c r="D93" s="8" t="s">
        <v>235</v>
      </c>
      <c r="E93" s="9" t="s">
        <v>129</v>
      </c>
      <c r="F93" s="9" t="s">
        <v>9</v>
      </c>
      <c r="G93" s="9" t="s">
        <v>31</v>
      </c>
      <c r="H93" s="9">
        <v>58</v>
      </c>
      <c r="I93" s="9">
        <v>0.933</v>
      </c>
      <c r="J93" s="1">
        <f t="shared" si="1"/>
        <v>0.023325</v>
      </c>
    </row>
    <row r="94" spans="1:10" ht="12">
      <c r="A94">
        <v>141</v>
      </c>
      <c r="B94" s="1">
        <v>0.029212962962962965</v>
      </c>
      <c r="C94">
        <v>249</v>
      </c>
      <c r="D94" s="8" t="s">
        <v>314</v>
      </c>
      <c r="E94" s="9" t="s">
        <v>12</v>
      </c>
      <c r="F94" s="9" t="s">
        <v>9</v>
      </c>
      <c r="G94" s="9" t="s">
        <v>31</v>
      </c>
      <c r="H94" s="9">
        <v>55</v>
      </c>
      <c r="I94" s="9">
        <v>0.8019</v>
      </c>
      <c r="J94" s="1">
        <f t="shared" si="1"/>
        <v>0.023425875</v>
      </c>
    </row>
    <row r="95" spans="1:10" ht="12">
      <c r="A95">
        <v>57</v>
      </c>
      <c r="B95" s="1">
        <v>0.02394675925925926</v>
      </c>
      <c r="C95">
        <v>152</v>
      </c>
      <c r="D95" s="8" t="s">
        <v>238</v>
      </c>
      <c r="E95" s="9" t="s">
        <v>36</v>
      </c>
      <c r="F95" s="9" t="s">
        <v>10</v>
      </c>
      <c r="G95" s="9" t="s">
        <v>34</v>
      </c>
      <c r="H95" s="9">
        <v>16</v>
      </c>
      <c r="I95" s="9">
        <v>0.9797</v>
      </c>
      <c r="J95" s="1">
        <f t="shared" si="1"/>
        <v>0.023460640046296298</v>
      </c>
    </row>
    <row r="96" spans="1:10" ht="12">
      <c r="A96">
        <v>111</v>
      </c>
      <c r="B96" s="1">
        <v>0.027094907407407404</v>
      </c>
      <c r="C96">
        <v>261</v>
      </c>
      <c r="D96" s="8" t="s">
        <v>321</v>
      </c>
      <c r="E96" s="9" t="s">
        <v>12</v>
      </c>
      <c r="F96" s="9" t="s">
        <v>9</v>
      </c>
      <c r="G96" s="9" t="s">
        <v>48</v>
      </c>
      <c r="H96" s="9">
        <v>21</v>
      </c>
      <c r="I96" s="9">
        <v>0.8674</v>
      </c>
      <c r="J96" s="1">
        <f t="shared" si="1"/>
        <v>0.02350212268518518</v>
      </c>
    </row>
    <row r="97" spans="1:10" ht="12">
      <c r="A97">
        <v>79</v>
      </c>
      <c r="B97" s="1">
        <v>0.025243055555555557</v>
      </c>
      <c r="C97">
        <v>141</v>
      </c>
      <c r="D97" s="8" t="s">
        <v>60</v>
      </c>
      <c r="E97" s="9" t="s">
        <v>42</v>
      </c>
      <c r="F97" s="9" t="s">
        <v>10</v>
      </c>
      <c r="G97" s="9" t="s">
        <v>15</v>
      </c>
      <c r="H97" s="9">
        <v>43</v>
      </c>
      <c r="I97" s="9">
        <v>0.9316</v>
      </c>
      <c r="J97" s="1">
        <f t="shared" si="1"/>
        <v>0.023516430555555558</v>
      </c>
    </row>
    <row r="98" spans="1:10" ht="12">
      <c r="A98">
        <v>114</v>
      </c>
      <c r="B98" s="1">
        <v>0.02715277777777778</v>
      </c>
      <c r="C98">
        <v>223</v>
      </c>
      <c r="D98" s="8" t="s">
        <v>287</v>
      </c>
      <c r="E98" s="9" t="s">
        <v>12</v>
      </c>
      <c r="F98" s="9" t="s">
        <v>9</v>
      </c>
      <c r="G98" s="9" t="s">
        <v>13</v>
      </c>
      <c r="H98" s="9">
        <v>46</v>
      </c>
      <c r="I98" s="9">
        <v>0.8674</v>
      </c>
      <c r="J98" s="1">
        <f t="shared" si="1"/>
        <v>0.023552319444444445</v>
      </c>
    </row>
    <row r="99" spans="1:10" ht="12">
      <c r="A99">
        <v>104</v>
      </c>
      <c r="B99" s="1">
        <v>0.02693287037037037</v>
      </c>
      <c r="C99">
        <v>171</v>
      </c>
      <c r="D99" s="8" t="s">
        <v>128</v>
      </c>
      <c r="E99" s="9" t="s">
        <v>129</v>
      </c>
      <c r="F99" s="9" t="s">
        <v>9</v>
      </c>
      <c r="G99" s="9" t="s">
        <v>29</v>
      </c>
      <c r="H99" s="9">
        <v>70</v>
      </c>
      <c r="I99" s="9">
        <v>0.8746</v>
      </c>
      <c r="J99" s="1">
        <f t="shared" si="1"/>
        <v>0.023555488425925926</v>
      </c>
    </row>
    <row r="100" spans="1:10" ht="12">
      <c r="A100">
        <v>97</v>
      </c>
      <c r="B100" s="1">
        <v>0.02630787037037037</v>
      </c>
      <c r="C100">
        <v>231</v>
      </c>
      <c r="D100" s="8" t="s">
        <v>297</v>
      </c>
      <c r="E100" s="9" t="s">
        <v>14</v>
      </c>
      <c r="F100" s="9" t="s">
        <v>9</v>
      </c>
      <c r="G100" s="9" t="s">
        <v>18</v>
      </c>
      <c r="H100" s="9">
        <v>54</v>
      </c>
      <c r="I100" s="9">
        <v>0.8964</v>
      </c>
      <c r="J100" s="1">
        <f t="shared" si="1"/>
        <v>0.023582375</v>
      </c>
    </row>
    <row r="101" spans="1:10" ht="12">
      <c r="A101">
        <v>157</v>
      </c>
      <c r="B101" s="1">
        <v>0.03027777777777778</v>
      </c>
      <c r="C101">
        <v>254</v>
      </c>
      <c r="D101" s="8" t="s">
        <v>316</v>
      </c>
      <c r="E101" s="9" t="s">
        <v>12</v>
      </c>
      <c r="F101" s="9" t="s">
        <v>10</v>
      </c>
      <c r="G101" s="9" t="s">
        <v>22</v>
      </c>
      <c r="H101" s="9">
        <v>36</v>
      </c>
      <c r="I101" s="9">
        <v>0.7822</v>
      </c>
      <c r="J101" s="1">
        <f t="shared" si="1"/>
        <v>0.02368327777777778</v>
      </c>
    </row>
    <row r="102" spans="1:10" ht="12">
      <c r="A102">
        <v>186</v>
      </c>
      <c r="B102" s="1">
        <v>0.032719907407407406</v>
      </c>
      <c r="C102">
        <v>260</v>
      </c>
      <c r="D102" s="8" t="s">
        <v>320</v>
      </c>
      <c r="E102" s="9" t="s">
        <v>12</v>
      </c>
      <c r="F102" s="9" t="s">
        <v>9</v>
      </c>
      <c r="G102" s="9" t="s">
        <v>13</v>
      </c>
      <c r="H102" s="9">
        <v>47</v>
      </c>
      <c r="I102" s="9">
        <v>0.7255</v>
      </c>
      <c r="J102" s="1">
        <f t="shared" si="1"/>
        <v>0.023738292824074074</v>
      </c>
    </row>
    <row r="103" spans="1:10" ht="12">
      <c r="A103">
        <v>96</v>
      </c>
      <c r="B103" s="1">
        <v>0.026284722222222223</v>
      </c>
      <c r="C103">
        <v>143</v>
      </c>
      <c r="D103" s="8" t="s">
        <v>229</v>
      </c>
      <c r="E103" s="9" t="s">
        <v>232</v>
      </c>
      <c r="F103" s="9" t="s">
        <v>9</v>
      </c>
      <c r="G103" s="9" t="s">
        <v>13</v>
      </c>
      <c r="H103" s="9">
        <v>46</v>
      </c>
      <c r="I103" s="9">
        <v>0.9034</v>
      </c>
      <c r="J103" s="1">
        <f t="shared" si="1"/>
        <v>0.023745618055555556</v>
      </c>
    </row>
    <row r="104" spans="1:10" ht="12">
      <c r="A104">
        <v>187</v>
      </c>
      <c r="B104" s="1">
        <v>0.03274305555555555</v>
      </c>
      <c r="C104">
        <v>271</v>
      </c>
      <c r="D104" s="8" t="s">
        <v>333</v>
      </c>
      <c r="E104" s="9" t="s">
        <v>334</v>
      </c>
      <c r="F104" s="9" t="s">
        <v>10</v>
      </c>
      <c r="G104" s="9" t="s">
        <v>19</v>
      </c>
      <c r="H104" s="9">
        <v>46</v>
      </c>
      <c r="I104" s="9">
        <v>0.7255</v>
      </c>
      <c r="J104" s="1">
        <f t="shared" si="1"/>
        <v>0.023755086805555554</v>
      </c>
    </row>
    <row r="105" spans="1:10" ht="12">
      <c r="A105">
        <v>64</v>
      </c>
      <c r="B105" s="1">
        <v>0.02424768518518518</v>
      </c>
      <c r="C105">
        <v>136</v>
      </c>
      <c r="D105" s="8" t="s">
        <v>224</v>
      </c>
      <c r="E105" s="9" t="s">
        <v>8</v>
      </c>
      <c r="F105" s="9" t="s">
        <v>9</v>
      </c>
      <c r="G105" s="9" t="s">
        <v>48</v>
      </c>
      <c r="H105" s="9">
        <v>39</v>
      </c>
      <c r="I105" s="9">
        <v>0.9797</v>
      </c>
      <c r="J105" s="1">
        <f t="shared" si="1"/>
        <v>0.023755457175925924</v>
      </c>
    </row>
    <row r="106" spans="1:10" ht="12">
      <c r="A106">
        <v>190</v>
      </c>
      <c r="B106" s="1">
        <v>0.032997685185185185</v>
      </c>
      <c r="C106">
        <v>133</v>
      </c>
      <c r="D106" s="8" t="s">
        <v>220</v>
      </c>
      <c r="E106" s="9" t="s">
        <v>146</v>
      </c>
      <c r="F106" s="9" t="s">
        <v>10</v>
      </c>
      <c r="G106" s="9" t="s">
        <v>22</v>
      </c>
      <c r="H106" s="9">
        <v>37</v>
      </c>
      <c r="I106" s="9">
        <v>0.7255</v>
      </c>
      <c r="J106" s="1">
        <f t="shared" si="1"/>
        <v>0.023939820601851854</v>
      </c>
    </row>
    <row r="107" spans="1:10" ht="12">
      <c r="A107">
        <v>169</v>
      </c>
      <c r="B107" s="1">
        <v>0.03127314814814815</v>
      </c>
      <c r="C107">
        <v>140</v>
      </c>
      <c r="D107" s="8" t="s">
        <v>58</v>
      </c>
      <c r="E107" s="9" t="s">
        <v>146</v>
      </c>
      <c r="F107" s="9" t="s">
        <v>10</v>
      </c>
      <c r="G107" s="9" t="s">
        <v>22</v>
      </c>
      <c r="H107" s="9">
        <v>39</v>
      </c>
      <c r="I107" s="9">
        <v>0.7671</v>
      </c>
      <c r="J107" s="1">
        <f t="shared" si="1"/>
        <v>0.023989631944444444</v>
      </c>
    </row>
    <row r="108" spans="1:10" ht="12">
      <c r="A108">
        <v>98</v>
      </c>
      <c r="B108" s="1">
        <v>0.02636574074074074</v>
      </c>
      <c r="C108">
        <v>33</v>
      </c>
      <c r="D108" s="8" t="s">
        <v>157</v>
      </c>
      <c r="E108" s="9" t="s">
        <v>146</v>
      </c>
      <c r="F108" s="9" t="s">
        <v>9</v>
      </c>
      <c r="G108" s="9" t="s">
        <v>25</v>
      </c>
      <c r="H108" s="9">
        <v>44</v>
      </c>
      <c r="I108" s="9">
        <v>0.9105</v>
      </c>
      <c r="J108" s="1">
        <f t="shared" si="1"/>
        <v>0.024006006944444446</v>
      </c>
    </row>
    <row r="109" spans="1:10" ht="12">
      <c r="A109">
        <v>60</v>
      </c>
      <c r="B109" s="1">
        <v>0.024027777777777776</v>
      </c>
      <c r="C109">
        <v>74</v>
      </c>
      <c r="D109" s="8" t="s">
        <v>338</v>
      </c>
      <c r="E109" s="9" t="s">
        <v>36</v>
      </c>
      <c r="F109" s="9" t="s">
        <v>9</v>
      </c>
      <c r="G109" s="9" t="s">
        <v>13</v>
      </c>
      <c r="H109" s="9">
        <v>45</v>
      </c>
      <c r="I109" s="9">
        <v>1</v>
      </c>
      <c r="J109" s="1">
        <f t="shared" si="1"/>
        <v>0.024027777777777776</v>
      </c>
    </row>
    <row r="110" spans="1:10" ht="12">
      <c r="A110">
        <v>61</v>
      </c>
      <c r="B110" s="1">
        <v>0.0240625</v>
      </c>
      <c r="C110">
        <v>36</v>
      </c>
      <c r="D110" s="8" t="s">
        <v>119</v>
      </c>
      <c r="E110" s="9" t="s">
        <v>36</v>
      </c>
      <c r="F110" s="9" t="s">
        <v>10</v>
      </c>
      <c r="G110" s="9" t="s">
        <v>22</v>
      </c>
      <c r="H110" s="9">
        <v>37</v>
      </c>
      <c r="I110" s="9">
        <v>1</v>
      </c>
      <c r="J110" s="1">
        <f t="shared" si="1"/>
        <v>0.0240625</v>
      </c>
    </row>
    <row r="111" spans="1:10" ht="12">
      <c r="A111">
        <v>112</v>
      </c>
      <c r="B111" s="1">
        <v>0.027129629629629632</v>
      </c>
      <c r="C111">
        <v>29</v>
      </c>
      <c r="D111" s="8" t="s">
        <v>110</v>
      </c>
      <c r="E111" s="9" t="s">
        <v>42</v>
      </c>
      <c r="F111" s="9" t="s">
        <v>10</v>
      </c>
      <c r="G111" s="9" t="s">
        <v>24</v>
      </c>
      <c r="H111" s="9">
        <v>53</v>
      </c>
      <c r="I111" s="9">
        <v>0.8964</v>
      </c>
      <c r="J111" s="1">
        <f t="shared" si="1"/>
        <v>0.024319</v>
      </c>
    </row>
    <row r="112" spans="1:10" ht="12">
      <c r="A112">
        <v>75</v>
      </c>
      <c r="B112" s="1">
        <v>0.025023148148148145</v>
      </c>
      <c r="C112">
        <v>63</v>
      </c>
      <c r="D112" s="8" t="s">
        <v>118</v>
      </c>
      <c r="E112" s="9" t="s">
        <v>146</v>
      </c>
      <c r="F112" s="9" t="s">
        <v>9</v>
      </c>
      <c r="G112" s="9" t="s">
        <v>31</v>
      </c>
      <c r="H112" s="9">
        <v>58</v>
      </c>
      <c r="I112" s="9">
        <v>0.9721</v>
      </c>
      <c r="J112" s="1">
        <f t="shared" si="1"/>
        <v>0.02432500231481481</v>
      </c>
    </row>
    <row r="113" spans="1:10" ht="12">
      <c r="A113">
        <v>78</v>
      </c>
      <c r="B113" s="1">
        <v>0.02513888888888889</v>
      </c>
      <c r="C113">
        <v>224</v>
      </c>
      <c r="D113" s="8" t="s">
        <v>289</v>
      </c>
      <c r="E113" s="9" t="s">
        <v>11</v>
      </c>
      <c r="F113" s="9" t="s">
        <v>9</v>
      </c>
      <c r="G113" s="9" t="s">
        <v>18</v>
      </c>
      <c r="H113" s="9">
        <v>50</v>
      </c>
      <c r="I113" s="9">
        <v>0.9797</v>
      </c>
      <c r="J113" s="1">
        <f t="shared" si="1"/>
        <v>0.024628569444444446</v>
      </c>
    </row>
    <row r="114" spans="1:10" ht="12">
      <c r="A114">
        <v>123</v>
      </c>
      <c r="B114" s="1">
        <v>0.02770833333333333</v>
      </c>
      <c r="C114">
        <v>145</v>
      </c>
      <c r="D114" s="8" t="s">
        <v>231</v>
      </c>
      <c r="E114" s="9" t="s">
        <v>14</v>
      </c>
      <c r="F114" s="9" t="s">
        <v>10</v>
      </c>
      <c r="G114" s="9" t="s">
        <v>15</v>
      </c>
      <c r="H114" s="9">
        <v>44</v>
      </c>
      <c r="I114" s="9">
        <v>0.8892</v>
      </c>
      <c r="J114" s="1">
        <f t="shared" si="1"/>
        <v>0.024638249999999997</v>
      </c>
    </row>
    <row r="115" spans="1:10" ht="12">
      <c r="A115">
        <v>86</v>
      </c>
      <c r="B115" s="1">
        <v>0.02542824074074074</v>
      </c>
      <c r="C115">
        <v>132</v>
      </c>
      <c r="D115" s="8" t="s">
        <v>221</v>
      </c>
      <c r="E115" s="9" t="s">
        <v>41</v>
      </c>
      <c r="F115" s="9" t="s">
        <v>10</v>
      </c>
      <c r="G115" s="9" t="s">
        <v>48</v>
      </c>
      <c r="H115" s="9">
        <v>31</v>
      </c>
      <c r="I115" s="9">
        <v>0.9721</v>
      </c>
      <c r="J115" s="1">
        <f t="shared" si="1"/>
        <v>0.024718792824074073</v>
      </c>
    </row>
    <row r="116" spans="1:10" ht="12">
      <c r="A116">
        <v>99</v>
      </c>
      <c r="B116" s="1">
        <v>0.026620370370370374</v>
      </c>
      <c r="C116">
        <v>155</v>
      </c>
      <c r="D116" s="8" t="s">
        <v>241</v>
      </c>
      <c r="E116" s="9" t="s">
        <v>70</v>
      </c>
      <c r="F116" s="9" t="s">
        <v>10</v>
      </c>
      <c r="G116" s="9" t="s">
        <v>19</v>
      </c>
      <c r="H116" s="9">
        <v>45</v>
      </c>
      <c r="I116" s="9">
        <v>0.9316</v>
      </c>
      <c r="J116" s="1">
        <f t="shared" si="1"/>
        <v>0.02479953703703704</v>
      </c>
    </row>
    <row r="117" spans="1:10" ht="12">
      <c r="A117">
        <v>122</v>
      </c>
      <c r="B117" s="1">
        <v>0.027685185185185188</v>
      </c>
      <c r="C117">
        <v>100</v>
      </c>
      <c r="D117" s="8" t="s">
        <v>69</v>
      </c>
      <c r="E117" s="9" t="s">
        <v>7</v>
      </c>
      <c r="F117" s="9" t="s">
        <v>10</v>
      </c>
      <c r="G117" s="9" t="s">
        <v>19</v>
      </c>
      <c r="H117" s="9">
        <v>47</v>
      </c>
      <c r="I117" s="9">
        <v>0.8964</v>
      </c>
      <c r="J117" s="1">
        <f t="shared" si="1"/>
        <v>0.024817000000000002</v>
      </c>
    </row>
    <row r="118" spans="1:10" ht="12">
      <c r="A118">
        <v>77</v>
      </c>
      <c r="B118" s="1">
        <v>0.02508101851851852</v>
      </c>
      <c r="C118">
        <v>15</v>
      </c>
      <c r="D118" s="8" t="s">
        <v>152</v>
      </c>
      <c r="E118" s="9" t="s">
        <v>36</v>
      </c>
      <c r="F118" s="9" t="s">
        <v>9</v>
      </c>
      <c r="G118" s="9" t="s">
        <v>13</v>
      </c>
      <c r="H118" s="9">
        <v>45</v>
      </c>
      <c r="I118" s="9">
        <v>1</v>
      </c>
      <c r="J118" s="1">
        <f t="shared" si="1"/>
        <v>0.02508101851851852</v>
      </c>
    </row>
    <row r="119" spans="1:10" ht="12">
      <c r="A119">
        <v>108</v>
      </c>
      <c r="B119" s="1">
        <v>0.02701388888888889</v>
      </c>
      <c r="C119">
        <v>56</v>
      </c>
      <c r="D119" s="8" t="s">
        <v>136</v>
      </c>
      <c r="E119" s="9" t="s">
        <v>11</v>
      </c>
      <c r="F119" s="9" t="s">
        <v>10</v>
      </c>
      <c r="G119" s="9" t="s">
        <v>19</v>
      </c>
      <c r="H119" s="9">
        <v>49</v>
      </c>
      <c r="I119" s="9">
        <v>0.933</v>
      </c>
      <c r="J119" s="1">
        <f t="shared" si="1"/>
        <v>0.025203958333333335</v>
      </c>
    </row>
    <row r="120" spans="1:10" ht="12">
      <c r="A120">
        <v>109</v>
      </c>
      <c r="B120" s="1">
        <v>0.027094907407407404</v>
      </c>
      <c r="C120">
        <v>156</v>
      </c>
      <c r="D120" s="8" t="s">
        <v>242</v>
      </c>
      <c r="E120" s="9" t="s">
        <v>7</v>
      </c>
      <c r="F120" s="9" t="s">
        <v>10</v>
      </c>
      <c r="G120" s="9" t="s">
        <v>28</v>
      </c>
      <c r="H120" s="9">
        <v>58</v>
      </c>
      <c r="I120" s="9">
        <v>0.9316</v>
      </c>
      <c r="J120" s="1">
        <f t="shared" si="1"/>
        <v>0.025241615740740738</v>
      </c>
    </row>
    <row r="121" spans="1:10" ht="12">
      <c r="A121">
        <v>127</v>
      </c>
      <c r="B121" s="1">
        <v>0.02787037037037037</v>
      </c>
      <c r="C121">
        <v>25</v>
      </c>
      <c r="D121" s="8" t="s">
        <v>127</v>
      </c>
      <c r="E121" s="9" t="s">
        <v>56</v>
      </c>
      <c r="F121" s="9" t="s">
        <v>9</v>
      </c>
      <c r="G121" s="9" t="s">
        <v>29</v>
      </c>
      <c r="H121" s="9">
        <v>71</v>
      </c>
      <c r="I121" s="9">
        <v>0.9092</v>
      </c>
      <c r="J121" s="1">
        <f t="shared" si="1"/>
        <v>0.02533974074074074</v>
      </c>
    </row>
    <row r="122" spans="1:10" ht="12">
      <c r="A122">
        <v>165</v>
      </c>
      <c r="B122" s="1">
        <v>0.031053240740740742</v>
      </c>
      <c r="C122">
        <v>146</v>
      </c>
      <c r="D122" s="8" t="s">
        <v>26</v>
      </c>
      <c r="E122" s="9" t="s">
        <v>7</v>
      </c>
      <c r="F122" s="9" t="s">
        <v>9</v>
      </c>
      <c r="G122" s="9" t="s">
        <v>20</v>
      </c>
      <c r="H122" s="9">
        <v>63</v>
      </c>
      <c r="I122" s="9">
        <v>0.8166</v>
      </c>
      <c r="J122" s="1">
        <f t="shared" si="1"/>
        <v>0.02535807638888889</v>
      </c>
    </row>
    <row r="123" spans="1:10" ht="12">
      <c r="A123">
        <v>84</v>
      </c>
      <c r="B123" s="1">
        <v>0.02539351851851852</v>
      </c>
      <c r="C123">
        <v>80</v>
      </c>
      <c r="D123" s="8" t="s">
        <v>184</v>
      </c>
      <c r="E123" s="9" t="s">
        <v>12</v>
      </c>
      <c r="F123" s="9" t="s">
        <v>9</v>
      </c>
      <c r="G123" s="9" t="s">
        <v>27</v>
      </c>
      <c r="H123" s="9">
        <v>69</v>
      </c>
      <c r="I123" s="9">
        <v>1</v>
      </c>
      <c r="J123" s="1">
        <f t="shared" si="1"/>
        <v>0.02539351851851852</v>
      </c>
    </row>
    <row r="124" spans="1:10" ht="12">
      <c r="A124">
        <v>85</v>
      </c>
      <c r="B124" s="1">
        <v>0.025405092592592594</v>
      </c>
      <c r="C124">
        <v>183</v>
      </c>
      <c r="D124" s="8" t="s">
        <v>261</v>
      </c>
      <c r="E124" s="9" t="s">
        <v>11</v>
      </c>
      <c r="F124" s="9" t="s">
        <v>10</v>
      </c>
      <c r="G124" s="9" t="s">
        <v>48</v>
      </c>
      <c r="H124" s="9">
        <v>31</v>
      </c>
      <c r="I124" s="9">
        <v>1</v>
      </c>
      <c r="J124" s="1">
        <f t="shared" si="1"/>
        <v>0.025405092592592594</v>
      </c>
    </row>
    <row r="125" spans="1:10" ht="12">
      <c r="A125">
        <v>118</v>
      </c>
      <c r="B125" s="1">
        <v>0.027291666666666662</v>
      </c>
      <c r="C125">
        <v>219</v>
      </c>
      <c r="D125" s="8" t="s">
        <v>285</v>
      </c>
      <c r="E125" s="9" t="s">
        <v>7</v>
      </c>
      <c r="F125" s="9" t="s">
        <v>10</v>
      </c>
      <c r="G125" s="9" t="s">
        <v>19</v>
      </c>
      <c r="H125" s="9">
        <v>48</v>
      </c>
      <c r="I125" s="9">
        <v>0.9316</v>
      </c>
      <c r="J125" s="1">
        <f t="shared" si="1"/>
        <v>0.02542491666666666</v>
      </c>
    </row>
    <row r="126" spans="1:10" ht="12">
      <c r="A126">
        <v>125</v>
      </c>
      <c r="B126" s="1">
        <v>0.02775462962962963</v>
      </c>
      <c r="C126">
        <v>265</v>
      </c>
      <c r="D126" s="8" t="s">
        <v>327</v>
      </c>
      <c r="E126" s="9" t="s">
        <v>36</v>
      </c>
      <c r="F126" s="9" t="s">
        <v>10</v>
      </c>
      <c r="G126" s="9" t="s">
        <v>22</v>
      </c>
      <c r="H126" s="9">
        <v>38</v>
      </c>
      <c r="I126" s="9">
        <v>0.9171</v>
      </c>
      <c r="J126" s="1">
        <f t="shared" si="1"/>
        <v>0.025453770833333333</v>
      </c>
    </row>
    <row r="127" spans="1:10" ht="12">
      <c r="A127">
        <v>129</v>
      </c>
      <c r="B127" s="1">
        <v>0.02803240740740741</v>
      </c>
      <c r="C127">
        <v>62</v>
      </c>
      <c r="D127" s="8" t="s">
        <v>45</v>
      </c>
      <c r="E127" s="9" t="s">
        <v>146</v>
      </c>
      <c r="F127" s="9" t="s">
        <v>10</v>
      </c>
      <c r="G127" s="9" t="s">
        <v>19</v>
      </c>
      <c r="H127" s="9">
        <v>46</v>
      </c>
      <c r="I127" s="9">
        <v>0.9092</v>
      </c>
      <c r="J127" s="1">
        <f t="shared" si="1"/>
        <v>0.025487064814814817</v>
      </c>
    </row>
    <row r="128" spans="1:10" ht="12">
      <c r="A128">
        <v>151</v>
      </c>
      <c r="B128" s="1">
        <v>0.029965277777777775</v>
      </c>
      <c r="C128">
        <v>142</v>
      </c>
      <c r="D128" s="8" t="s">
        <v>228</v>
      </c>
      <c r="E128" s="9" t="s">
        <v>146</v>
      </c>
      <c r="F128" s="9" t="s">
        <v>10</v>
      </c>
      <c r="G128" s="9" t="s">
        <v>15</v>
      </c>
      <c r="H128" s="9">
        <v>44</v>
      </c>
      <c r="I128" s="9">
        <v>0.8526</v>
      </c>
      <c r="J128" s="1">
        <f t="shared" si="1"/>
        <v>0.02554839583333333</v>
      </c>
    </row>
    <row r="129" spans="1:10" ht="12">
      <c r="A129">
        <v>93</v>
      </c>
      <c r="B129" s="1">
        <v>0.026076388888888885</v>
      </c>
      <c r="C129">
        <v>256</v>
      </c>
      <c r="D129" s="8" t="s">
        <v>282</v>
      </c>
      <c r="E129" s="9" t="s">
        <v>7</v>
      </c>
      <c r="F129" s="9" t="s">
        <v>9</v>
      </c>
      <c r="G129" s="9" t="s">
        <v>20</v>
      </c>
      <c r="H129" s="9">
        <v>63</v>
      </c>
      <c r="I129" s="9">
        <v>0.9798</v>
      </c>
      <c r="J129" s="1">
        <f t="shared" si="1"/>
        <v>0.02554964583333333</v>
      </c>
    </row>
    <row r="130" spans="1:10" ht="12">
      <c r="A130">
        <v>88</v>
      </c>
      <c r="B130" s="1">
        <v>0.025567129629629634</v>
      </c>
      <c r="C130">
        <v>189</v>
      </c>
      <c r="D130" s="8" t="s">
        <v>265</v>
      </c>
      <c r="E130" s="9" t="s">
        <v>8</v>
      </c>
      <c r="F130" s="9" t="s">
        <v>10</v>
      </c>
      <c r="G130" s="9" t="s">
        <v>19</v>
      </c>
      <c r="H130" s="9">
        <v>47</v>
      </c>
      <c r="I130" s="9">
        <v>1</v>
      </c>
      <c r="J130" s="1">
        <f aca="true" t="shared" si="2" ref="J130:J193">B130*I130</f>
        <v>0.025567129629629634</v>
      </c>
    </row>
    <row r="131" spans="1:10" ht="12">
      <c r="A131">
        <v>171</v>
      </c>
      <c r="B131" s="1">
        <v>0.03131944444444445</v>
      </c>
      <c r="C131">
        <v>191</v>
      </c>
      <c r="D131" s="8" t="s">
        <v>266</v>
      </c>
      <c r="E131" s="9" t="s">
        <v>12</v>
      </c>
      <c r="F131" s="9" t="s">
        <v>10</v>
      </c>
      <c r="G131" s="9" t="s">
        <v>19</v>
      </c>
      <c r="H131" s="9">
        <v>48</v>
      </c>
      <c r="I131" s="9">
        <v>0.8166</v>
      </c>
      <c r="J131" s="1">
        <f t="shared" si="2"/>
        <v>0.025575458333333335</v>
      </c>
    </row>
    <row r="132" spans="1:10" ht="12">
      <c r="A132">
        <v>120</v>
      </c>
      <c r="B132" s="1">
        <v>0.027523148148148147</v>
      </c>
      <c r="C132">
        <v>124</v>
      </c>
      <c r="D132" s="8" t="s">
        <v>132</v>
      </c>
      <c r="E132" s="9" t="s">
        <v>146</v>
      </c>
      <c r="F132" s="9" t="s">
        <v>9</v>
      </c>
      <c r="G132" s="9" t="s">
        <v>25</v>
      </c>
      <c r="H132" s="9">
        <v>41</v>
      </c>
      <c r="I132" s="9">
        <v>0.9316</v>
      </c>
      <c r="J132" s="1">
        <f t="shared" si="2"/>
        <v>0.025640564814814814</v>
      </c>
    </row>
    <row r="133" spans="1:10" ht="12">
      <c r="A133">
        <v>136</v>
      </c>
      <c r="B133" s="1">
        <v>0.028784722222222225</v>
      </c>
      <c r="C133">
        <v>118</v>
      </c>
      <c r="D133" s="8" t="s">
        <v>210</v>
      </c>
      <c r="E133" s="9" t="s">
        <v>8</v>
      </c>
      <c r="F133" s="9" t="s">
        <v>10</v>
      </c>
      <c r="G133" s="9" t="s">
        <v>19</v>
      </c>
      <c r="H133" s="9">
        <v>49</v>
      </c>
      <c r="I133" s="9">
        <v>0.8964</v>
      </c>
      <c r="J133" s="1">
        <f t="shared" si="2"/>
        <v>0.025802625000000003</v>
      </c>
    </row>
    <row r="134" spans="1:10" ht="12">
      <c r="A134">
        <v>133</v>
      </c>
      <c r="B134" s="1">
        <v>0.028587962962962964</v>
      </c>
      <c r="C134">
        <v>247</v>
      </c>
      <c r="D134" s="8" t="s">
        <v>312</v>
      </c>
      <c r="E134" s="9" t="s">
        <v>8</v>
      </c>
      <c r="F134" s="9" t="s">
        <v>10</v>
      </c>
      <c r="G134" s="9" t="s">
        <v>22</v>
      </c>
      <c r="H134" s="9">
        <v>38</v>
      </c>
      <c r="I134" s="9">
        <v>0.9034</v>
      </c>
      <c r="J134" s="1">
        <f t="shared" si="2"/>
        <v>0.02582636574074074</v>
      </c>
    </row>
    <row r="135" spans="1:10" ht="12">
      <c r="A135">
        <v>147</v>
      </c>
      <c r="B135" s="1">
        <v>0.029780092592592594</v>
      </c>
      <c r="C135">
        <v>264</v>
      </c>
      <c r="D135" s="8" t="s">
        <v>325</v>
      </c>
      <c r="E135" s="9" t="s">
        <v>68</v>
      </c>
      <c r="F135" s="9" t="s">
        <v>10</v>
      </c>
      <c r="G135" s="9" t="s">
        <v>15</v>
      </c>
      <c r="H135" s="9">
        <v>44</v>
      </c>
      <c r="I135" s="9">
        <v>0.8674</v>
      </c>
      <c r="J135" s="1">
        <f t="shared" si="2"/>
        <v>0.025831252314814816</v>
      </c>
    </row>
    <row r="136" spans="1:10" ht="12">
      <c r="A136">
        <v>124</v>
      </c>
      <c r="B136" s="1">
        <v>0.02774305555555556</v>
      </c>
      <c r="C136">
        <v>227</v>
      </c>
      <c r="D136" s="8" t="s">
        <v>292</v>
      </c>
      <c r="E136" s="9" t="s">
        <v>293</v>
      </c>
      <c r="F136" s="9" t="s">
        <v>9</v>
      </c>
      <c r="G136" s="9" t="s">
        <v>31</v>
      </c>
      <c r="H136" s="9">
        <v>55</v>
      </c>
      <c r="I136" s="9">
        <v>0.9316</v>
      </c>
      <c r="J136" s="1">
        <f t="shared" si="2"/>
        <v>0.02584543055555556</v>
      </c>
    </row>
    <row r="137" spans="1:10" ht="12">
      <c r="A137">
        <v>142</v>
      </c>
      <c r="B137" s="1">
        <v>0.02925925925925926</v>
      </c>
      <c r="C137">
        <v>95</v>
      </c>
      <c r="D137" s="8" t="s">
        <v>71</v>
      </c>
      <c r="E137" s="9" t="s">
        <v>8</v>
      </c>
      <c r="F137" s="9" t="s">
        <v>9</v>
      </c>
      <c r="G137" s="9" t="s">
        <v>13</v>
      </c>
      <c r="H137" s="9">
        <v>47</v>
      </c>
      <c r="I137" s="9">
        <v>0.8852</v>
      </c>
      <c r="J137" s="1">
        <f t="shared" si="2"/>
        <v>0.025900296296296296</v>
      </c>
    </row>
    <row r="138" spans="1:10" ht="12">
      <c r="A138">
        <v>140</v>
      </c>
      <c r="B138" s="1">
        <v>0.029155092592592594</v>
      </c>
      <c r="C138">
        <v>163</v>
      </c>
      <c r="D138" s="8" t="s">
        <v>246</v>
      </c>
      <c r="E138" s="9" t="s">
        <v>62</v>
      </c>
      <c r="F138" s="9" t="s">
        <v>10</v>
      </c>
      <c r="G138" s="9" t="s">
        <v>22</v>
      </c>
      <c r="H138" s="9">
        <v>37</v>
      </c>
      <c r="I138" s="9">
        <v>0.8892</v>
      </c>
      <c r="J138" s="1">
        <f t="shared" si="2"/>
        <v>0.025924708333333334</v>
      </c>
    </row>
    <row r="139" spans="1:10" ht="12">
      <c r="A139">
        <v>170</v>
      </c>
      <c r="B139" s="1">
        <v>0.0312962962962963</v>
      </c>
      <c r="C139">
        <v>113</v>
      </c>
      <c r="D139" s="8" t="s">
        <v>131</v>
      </c>
      <c r="E139" s="9" t="s">
        <v>146</v>
      </c>
      <c r="F139" s="9" t="s">
        <v>10</v>
      </c>
      <c r="G139" s="9" t="s">
        <v>15</v>
      </c>
      <c r="H139" s="9">
        <v>42</v>
      </c>
      <c r="I139" s="9">
        <v>0.8298</v>
      </c>
      <c r="J139" s="1">
        <f t="shared" si="2"/>
        <v>0.02596966666666667</v>
      </c>
    </row>
    <row r="140" spans="1:10" ht="12">
      <c r="A140">
        <v>164</v>
      </c>
      <c r="B140" s="1">
        <v>0.031018518518518515</v>
      </c>
      <c r="C140">
        <v>229</v>
      </c>
      <c r="D140" s="8" t="s">
        <v>296</v>
      </c>
      <c r="E140" s="9" t="s">
        <v>12</v>
      </c>
      <c r="F140" s="9" t="s">
        <v>9</v>
      </c>
      <c r="G140" s="9" t="s">
        <v>31</v>
      </c>
      <c r="H140" s="9">
        <v>57</v>
      </c>
      <c r="I140" s="9">
        <v>0.8374</v>
      </c>
      <c r="J140" s="1">
        <f t="shared" si="2"/>
        <v>0.025974907407407405</v>
      </c>
    </row>
    <row r="141" spans="1:10" ht="12">
      <c r="A141">
        <v>102</v>
      </c>
      <c r="B141" s="1">
        <v>0.026712962962962966</v>
      </c>
      <c r="C141">
        <v>252</v>
      </c>
      <c r="D141" s="8" t="s">
        <v>141</v>
      </c>
      <c r="E141" s="9" t="s">
        <v>8</v>
      </c>
      <c r="F141" s="9" t="s">
        <v>10</v>
      </c>
      <c r="G141" s="9" t="s">
        <v>19</v>
      </c>
      <c r="H141" s="9">
        <v>49</v>
      </c>
      <c r="I141" s="9">
        <v>0.9797</v>
      </c>
      <c r="J141" s="1">
        <f t="shared" si="2"/>
        <v>0.026170689814814817</v>
      </c>
    </row>
    <row r="142" spans="1:10" ht="12">
      <c r="A142">
        <v>185</v>
      </c>
      <c r="B142" s="1">
        <v>0.032650462962962964</v>
      </c>
      <c r="C142">
        <v>240</v>
      </c>
      <c r="D142" s="8" t="s">
        <v>305</v>
      </c>
      <c r="E142" s="9" t="s">
        <v>12</v>
      </c>
      <c r="F142" s="9" t="s">
        <v>9</v>
      </c>
      <c r="G142" s="9" t="s">
        <v>48</v>
      </c>
      <c r="H142" s="9">
        <v>28</v>
      </c>
      <c r="I142" s="9">
        <v>0.8019</v>
      </c>
      <c r="J142" s="1">
        <f t="shared" si="2"/>
        <v>0.026182406249999998</v>
      </c>
    </row>
    <row r="143" spans="1:10" ht="12">
      <c r="A143">
        <v>144</v>
      </c>
      <c r="B143" s="1">
        <v>0.02957175925925926</v>
      </c>
      <c r="C143">
        <v>102</v>
      </c>
      <c r="D143" s="8" t="s">
        <v>196</v>
      </c>
      <c r="E143" s="9" t="s">
        <v>36</v>
      </c>
      <c r="F143" s="9" t="s">
        <v>10</v>
      </c>
      <c r="G143" s="9" t="s">
        <v>15</v>
      </c>
      <c r="H143" s="9">
        <v>43</v>
      </c>
      <c r="I143" s="9">
        <v>0.8892</v>
      </c>
      <c r="J143" s="1">
        <f t="shared" si="2"/>
        <v>0.026295208333333334</v>
      </c>
    </row>
    <row r="144" spans="1:10" ht="12">
      <c r="A144">
        <v>188</v>
      </c>
      <c r="B144" s="1">
        <v>0.03288194444444444</v>
      </c>
      <c r="C144">
        <v>215</v>
      </c>
      <c r="D144" s="8" t="s">
        <v>284</v>
      </c>
      <c r="E144" s="9" t="s">
        <v>12</v>
      </c>
      <c r="F144" s="9" t="s">
        <v>9</v>
      </c>
      <c r="G144" s="9" t="s">
        <v>13</v>
      </c>
      <c r="H144" s="9">
        <v>46</v>
      </c>
      <c r="I144" s="9">
        <v>0.8019</v>
      </c>
      <c r="J144" s="1">
        <f t="shared" si="2"/>
        <v>0.026368031249999997</v>
      </c>
    </row>
    <row r="145" spans="1:10" ht="12">
      <c r="A145">
        <v>138</v>
      </c>
      <c r="B145" s="1">
        <v>0.02900462962962963</v>
      </c>
      <c r="C145">
        <v>116</v>
      </c>
      <c r="D145" s="8" t="s">
        <v>59</v>
      </c>
      <c r="E145" s="9" t="s">
        <v>14</v>
      </c>
      <c r="F145" s="9" t="s">
        <v>10</v>
      </c>
      <c r="G145" s="9" t="s">
        <v>24</v>
      </c>
      <c r="H145" s="9">
        <v>50</v>
      </c>
      <c r="I145" s="9">
        <v>0.9105</v>
      </c>
      <c r="J145" s="1">
        <f t="shared" si="2"/>
        <v>0.02640871527777778</v>
      </c>
    </row>
    <row r="146" spans="1:10" ht="12">
      <c r="A146">
        <v>132</v>
      </c>
      <c r="B146" s="1">
        <v>0.02855324074074074</v>
      </c>
      <c r="C146">
        <v>4</v>
      </c>
      <c r="D146" s="8" t="s">
        <v>123</v>
      </c>
      <c r="E146" s="9" t="s">
        <v>36</v>
      </c>
      <c r="F146" s="9" t="s">
        <v>9</v>
      </c>
      <c r="G146" s="9" t="s">
        <v>31</v>
      </c>
      <c r="H146" s="9">
        <v>59</v>
      </c>
      <c r="I146" s="9">
        <v>0.9316</v>
      </c>
      <c r="J146" s="1">
        <f t="shared" si="2"/>
        <v>0.026600199074074075</v>
      </c>
    </row>
    <row r="147" spans="1:10" ht="12">
      <c r="A147">
        <v>103</v>
      </c>
      <c r="B147" s="1">
        <v>0.026782407407407408</v>
      </c>
      <c r="C147">
        <v>267</v>
      </c>
      <c r="D147" s="8" t="s">
        <v>329</v>
      </c>
      <c r="E147" s="9" t="s">
        <v>12</v>
      </c>
      <c r="F147" s="9" t="s">
        <v>9</v>
      </c>
      <c r="G147" s="9" t="s">
        <v>25</v>
      </c>
      <c r="H147" s="9">
        <v>43</v>
      </c>
      <c r="I147" s="9">
        <v>0.9934</v>
      </c>
      <c r="J147" s="1">
        <f t="shared" si="2"/>
        <v>0.026605643518518518</v>
      </c>
    </row>
    <row r="148" spans="1:10" ht="12">
      <c r="A148">
        <v>110</v>
      </c>
      <c r="B148" s="1">
        <v>0.027094907407407404</v>
      </c>
      <c r="C148">
        <v>228</v>
      </c>
      <c r="D148" s="8" t="s">
        <v>295</v>
      </c>
      <c r="E148" s="9" t="s">
        <v>5</v>
      </c>
      <c r="F148" s="9" t="s">
        <v>10</v>
      </c>
      <c r="G148" s="9" t="s">
        <v>53</v>
      </c>
      <c r="H148" s="9">
        <v>61</v>
      </c>
      <c r="I148" s="9">
        <v>0.9825</v>
      </c>
      <c r="J148" s="1">
        <f t="shared" si="2"/>
        <v>0.026620746527777777</v>
      </c>
    </row>
    <row r="149" spans="1:10" ht="12">
      <c r="A149">
        <v>100</v>
      </c>
      <c r="B149" s="1">
        <v>0.02664351851851852</v>
      </c>
      <c r="C149">
        <v>13</v>
      </c>
      <c r="D149" s="8" t="s">
        <v>100</v>
      </c>
      <c r="E149" s="9" t="s">
        <v>36</v>
      </c>
      <c r="F149" s="9" t="s">
        <v>9</v>
      </c>
      <c r="G149" s="9" t="s">
        <v>48</v>
      </c>
      <c r="H149" s="9">
        <v>38</v>
      </c>
      <c r="I149" s="9">
        <v>1</v>
      </c>
      <c r="J149" s="1">
        <f t="shared" si="2"/>
        <v>0.02664351851851852</v>
      </c>
    </row>
    <row r="150" spans="1:10" ht="12">
      <c r="A150">
        <v>101</v>
      </c>
      <c r="B150" s="1">
        <v>0.02666666666666667</v>
      </c>
      <c r="C150">
        <v>178</v>
      </c>
      <c r="D150" s="8" t="s">
        <v>255</v>
      </c>
      <c r="E150" s="9" t="s">
        <v>146</v>
      </c>
      <c r="F150" s="9" t="s">
        <v>9</v>
      </c>
      <c r="G150" s="9" t="s">
        <v>27</v>
      </c>
      <c r="H150" s="9">
        <v>65</v>
      </c>
      <c r="I150" s="9">
        <v>1</v>
      </c>
      <c r="J150" s="1">
        <f t="shared" si="2"/>
        <v>0.02666666666666667</v>
      </c>
    </row>
    <row r="151" spans="1:10" ht="12">
      <c r="A151">
        <v>146</v>
      </c>
      <c r="B151" s="1">
        <v>0.029768518518518517</v>
      </c>
      <c r="C151">
        <v>263</v>
      </c>
      <c r="D151" s="8" t="s">
        <v>324</v>
      </c>
      <c r="E151" s="9" t="s">
        <v>12</v>
      </c>
      <c r="F151" s="9" t="s">
        <v>10</v>
      </c>
      <c r="G151" s="9" t="s">
        <v>15</v>
      </c>
      <c r="H151" s="9">
        <v>42</v>
      </c>
      <c r="I151" s="9">
        <v>0.8964</v>
      </c>
      <c r="J151" s="1">
        <f t="shared" si="2"/>
        <v>0.026684499999999996</v>
      </c>
    </row>
    <row r="152" spans="1:10" ht="12">
      <c r="A152">
        <v>119</v>
      </c>
      <c r="B152" s="1">
        <v>0.027314814814814816</v>
      </c>
      <c r="C152">
        <v>237</v>
      </c>
      <c r="D152" s="8" t="s">
        <v>303</v>
      </c>
      <c r="E152" s="9" t="s">
        <v>146</v>
      </c>
      <c r="F152" s="9" t="s">
        <v>9</v>
      </c>
      <c r="G152" s="9" t="s">
        <v>48</v>
      </c>
      <c r="H152" s="9">
        <v>38</v>
      </c>
      <c r="I152" s="9">
        <v>0.9797</v>
      </c>
      <c r="J152" s="1">
        <f t="shared" si="2"/>
        <v>0.026760324074074075</v>
      </c>
    </row>
    <row r="153" spans="1:10" ht="12">
      <c r="A153">
        <v>150</v>
      </c>
      <c r="B153" s="1">
        <v>0.02991898148148148</v>
      </c>
      <c r="C153">
        <v>84</v>
      </c>
      <c r="D153" s="8" t="s">
        <v>186</v>
      </c>
      <c r="E153" s="9" t="s">
        <v>41</v>
      </c>
      <c r="F153" s="9" t="s">
        <v>10</v>
      </c>
      <c r="G153" s="9" t="s">
        <v>19</v>
      </c>
      <c r="H153" s="9">
        <v>49</v>
      </c>
      <c r="I153" s="9">
        <v>0.8964</v>
      </c>
      <c r="J153" s="1">
        <f t="shared" si="2"/>
        <v>0.026819375</v>
      </c>
    </row>
    <row r="154" spans="1:10" ht="12">
      <c r="A154">
        <v>155</v>
      </c>
      <c r="B154" s="1">
        <v>0.03023148148148148</v>
      </c>
      <c r="C154">
        <v>22</v>
      </c>
      <c r="D154" s="8" t="s">
        <v>155</v>
      </c>
      <c r="E154" s="9" t="s">
        <v>149</v>
      </c>
      <c r="F154" s="9" t="s">
        <v>10</v>
      </c>
      <c r="G154" s="9" t="s">
        <v>22</v>
      </c>
      <c r="H154" s="9">
        <v>37</v>
      </c>
      <c r="I154" s="9">
        <v>0.8892</v>
      </c>
      <c r="J154" s="1">
        <f t="shared" si="2"/>
        <v>0.026881833333333334</v>
      </c>
    </row>
    <row r="155" spans="1:10" ht="12">
      <c r="A155">
        <v>105</v>
      </c>
      <c r="B155" s="1">
        <v>0.02694444444444444</v>
      </c>
      <c r="C155">
        <v>234</v>
      </c>
      <c r="D155" s="8" t="s">
        <v>300</v>
      </c>
      <c r="E155" s="9" t="s">
        <v>8</v>
      </c>
      <c r="F155" s="9" t="s">
        <v>9</v>
      </c>
      <c r="G155" s="9" t="s">
        <v>18</v>
      </c>
      <c r="H155" s="9">
        <v>51</v>
      </c>
      <c r="I155" s="9">
        <v>1</v>
      </c>
      <c r="J155" s="1">
        <f t="shared" si="2"/>
        <v>0.02694444444444444</v>
      </c>
    </row>
    <row r="156" spans="1:10" ht="12">
      <c r="A156">
        <v>106</v>
      </c>
      <c r="B156" s="1">
        <v>0.026990740740740742</v>
      </c>
      <c r="C156">
        <v>69</v>
      </c>
      <c r="D156" s="8" t="s">
        <v>120</v>
      </c>
      <c r="E156" s="9" t="s">
        <v>146</v>
      </c>
      <c r="F156" s="9" t="s">
        <v>10</v>
      </c>
      <c r="G156" s="9" t="s">
        <v>24</v>
      </c>
      <c r="H156" s="9">
        <v>50</v>
      </c>
      <c r="I156" s="9">
        <v>1</v>
      </c>
      <c r="J156" s="1">
        <f t="shared" si="2"/>
        <v>0.026990740740740742</v>
      </c>
    </row>
    <row r="157" spans="1:10" ht="12">
      <c r="A157">
        <v>107</v>
      </c>
      <c r="B157" s="1">
        <v>0.027002314814814812</v>
      </c>
      <c r="C157">
        <v>181</v>
      </c>
      <c r="D157" s="8" t="s">
        <v>259</v>
      </c>
      <c r="E157" s="9" t="s">
        <v>70</v>
      </c>
      <c r="F157" s="9" t="s">
        <v>9</v>
      </c>
      <c r="G157" s="9" t="s">
        <v>18</v>
      </c>
      <c r="H157" s="9">
        <v>50</v>
      </c>
      <c r="I157" s="9">
        <v>1</v>
      </c>
      <c r="J157" s="1">
        <f t="shared" si="2"/>
        <v>0.027002314814814812</v>
      </c>
    </row>
    <row r="158" spans="1:10" ht="12">
      <c r="A158">
        <v>167</v>
      </c>
      <c r="B158" s="1">
        <v>0.031180555555555555</v>
      </c>
      <c r="C158">
        <v>242</v>
      </c>
      <c r="D158" s="8" t="s">
        <v>307</v>
      </c>
      <c r="E158" s="9" t="s">
        <v>8</v>
      </c>
      <c r="F158" s="9" t="s">
        <v>10</v>
      </c>
      <c r="G158" s="9" t="s">
        <v>28</v>
      </c>
      <c r="H158" s="9">
        <v>55</v>
      </c>
      <c r="I158" s="9">
        <v>0.8674</v>
      </c>
      <c r="J158" s="1">
        <f t="shared" si="2"/>
        <v>0.027046013888888887</v>
      </c>
    </row>
    <row r="159" spans="1:10" ht="12">
      <c r="A159">
        <v>153</v>
      </c>
      <c r="B159" s="1">
        <v>0.03009259259259259</v>
      </c>
      <c r="C159">
        <v>98</v>
      </c>
      <c r="D159" s="8" t="s">
        <v>35</v>
      </c>
      <c r="E159" s="9" t="s">
        <v>14</v>
      </c>
      <c r="F159" s="9" t="s">
        <v>9</v>
      </c>
      <c r="G159" s="9" t="s">
        <v>20</v>
      </c>
      <c r="H159" s="9">
        <v>64</v>
      </c>
      <c r="I159" s="9">
        <v>0.9034</v>
      </c>
      <c r="J159" s="1">
        <f t="shared" si="2"/>
        <v>0.027185648148148146</v>
      </c>
    </row>
    <row r="160" spans="1:10" ht="12">
      <c r="A160">
        <v>213</v>
      </c>
      <c r="B160" s="1">
        <v>0.03771990740740741</v>
      </c>
      <c r="C160">
        <v>166</v>
      </c>
      <c r="D160" s="8" t="s">
        <v>134</v>
      </c>
      <c r="E160" s="9" t="s">
        <v>14</v>
      </c>
      <c r="F160" s="9" t="s">
        <v>10</v>
      </c>
      <c r="G160" s="9" t="s">
        <v>55</v>
      </c>
      <c r="H160" s="9">
        <v>70</v>
      </c>
      <c r="I160" s="9">
        <v>0.7255</v>
      </c>
      <c r="J160" s="1">
        <f t="shared" si="2"/>
        <v>0.027365792824074076</v>
      </c>
    </row>
    <row r="161" spans="1:10" ht="12">
      <c r="A161">
        <v>177</v>
      </c>
      <c r="B161" s="1">
        <v>0.031886574074074074</v>
      </c>
      <c r="C161">
        <v>193</v>
      </c>
      <c r="D161" s="8" t="s">
        <v>268</v>
      </c>
      <c r="E161" s="9" t="s">
        <v>12</v>
      </c>
      <c r="F161" s="9" t="s">
        <v>10</v>
      </c>
      <c r="G161" s="9" t="s">
        <v>22</v>
      </c>
      <c r="H161" s="9">
        <v>39</v>
      </c>
      <c r="I161" s="9">
        <v>0.8608</v>
      </c>
      <c r="J161" s="1">
        <f t="shared" si="2"/>
        <v>0.027447962962962962</v>
      </c>
    </row>
    <row r="162" spans="1:10" ht="12">
      <c r="A162">
        <v>152</v>
      </c>
      <c r="B162" s="1">
        <v>0.03002314814814815</v>
      </c>
      <c r="C162">
        <v>78</v>
      </c>
      <c r="D162" s="8" t="s">
        <v>115</v>
      </c>
      <c r="E162" s="9" t="s">
        <v>146</v>
      </c>
      <c r="F162" s="9" t="s">
        <v>10</v>
      </c>
      <c r="G162" s="9" t="s">
        <v>22</v>
      </c>
      <c r="H162" s="9">
        <v>35</v>
      </c>
      <c r="I162" s="9">
        <v>0.9171</v>
      </c>
      <c r="J162" s="1">
        <f t="shared" si="2"/>
        <v>0.02753422916666667</v>
      </c>
    </row>
    <row r="163" spans="1:10" ht="12">
      <c r="A163">
        <v>158</v>
      </c>
      <c r="B163" s="1">
        <v>0.030347222222222223</v>
      </c>
      <c r="C163">
        <v>127</v>
      </c>
      <c r="D163" s="8" t="s">
        <v>217</v>
      </c>
      <c r="E163" s="9" t="s">
        <v>8</v>
      </c>
      <c r="F163" s="9" t="s">
        <v>10</v>
      </c>
      <c r="G163" s="9" t="s">
        <v>28</v>
      </c>
      <c r="H163" s="9">
        <v>59</v>
      </c>
      <c r="I163" s="9">
        <v>0.9105</v>
      </c>
      <c r="J163" s="1">
        <f t="shared" si="2"/>
        <v>0.027631145833333332</v>
      </c>
    </row>
    <row r="164" spans="1:10" ht="12">
      <c r="A164">
        <v>193</v>
      </c>
      <c r="B164" s="1">
        <v>0.033344907407407406</v>
      </c>
      <c r="C164">
        <v>72</v>
      </c>
      <c r="D164" s="8" t="s">
        <v>179</v>
      </c>
      <c r="E164" s="9" t="s">
        <v>11</v>
      </c>
      <c r="F164" s="9" t="s">
        <v>10</v>
      </c>
      <c r="G164" s="9" t="s">
        <v>53</v>
      </c>
      <c r="H164" s="9">
        <v>62</v>
      </c>
      <c r="I164" s="9">
        <v>0.8298</v>
      </c>
      <c r="J164" s="1">
        <f t="shared" si="2"/>
        <v>0.027669604166666667</v>
      </c>
    </row>
    <row r="165" spans="1:10" ht="12">
      <c r="A165">
        <v>168</v>
      </c>
      <c r="B165" s="1">
        <v>0.031261574074074074</v>
      </c>
      <c r="C165">
        <v>268</v>
      </c>
      <c r="D165" s="8" t="s">
        <v>330</v>
      </c>
      <c r="E165" s="9" t="s">
        <v>5</v>
      </c>
      <c r="F165" s="9" t="s">
        <v>9</v>
      </c>
      <c r="G165" s="9" t="s">
        <v>18</v>
      </c>
      <c r="H165" s="9">
        <v>53</v>
      </c>
      <c r="I165" s="9">
        <v>0.8852</v>
      </c>
      <c r="J165" s="1">
        <f t="shared" si="2"/>
        <v>0.02767274537037037</v>
      </c>
    </row>
    <row r="166" spans="1:10" ht="12">
      <c r="A166">
        <v>166</v>
      </c>
      <c r="B166" s="1">
        <v>0.03113425925925926</v>
      </c>
      <c r="C166">
        <v>262</v>
      </c>
      <c r="D166" s="8" t="s">
        <v>322</v>
      </c>
      <c r="E166" s="9" t="s">
        <v>323</v>
      </c>
      <c r="F166" s="9" t="s">
        <v>9</v>
      </c>
      <c r="G166" s="9" t="s">
        <v>48</v>
      </c>
      <c r="H166" s="9">
        <v>19</v>
      </c>
      <c r="I166" s="9">
        <v>0.8892</v>
      </c>
      <c r="J166" s="1">
        <f t="shared" si="2"/>
        <v>0.027684583333333335</v>
      </c>
    </row>
    <row r="167" spans="1:10" ht="12">
      <c r="A167">
        <v>172</v>
      </c>
      <c r="B167" s="1">
        <v>0.03135416666666666</v>
      </c>
      <c r="C167">
        <v>225</v>
      </c>
      <c r="D167" s="8" t="s">
        <v>61</v>
      </c>
      <c r="E167" s="9" t="s">
        <v>41</v>
      </c>
      <c r="F167" s="9" t="s">
        <v>9</v>
      </c>
      <c r="G167" s="9" t="s">
        <v>32</v>
      </c>
      <c r="H167" s="9">
        <v>75</v>
      </c>
      <c r="I167" s="9">
        <v>0.8852</v>
      </c>
      <c r="J167" s="1">
        <f t="shared" si="2"/>
        <v>0.02775470833333333</v>
      </c>
    </row>
    <row r="168" spans="1:10" ht="12">
      <c r="A168">
        <v>205</v>
      </c>
      <c r="B168" s="1">
        <v>0.03584490740740741</v>
      </c>
      <c r="C168">
        <v>34</v>
      </c>
      <c r="D168" s="8" t="s">
        <v>158</v>
      </c>
      <c r="E168" s="9" t="s">
        <v>149</v>
      </c>
      <c r="F168" s="9" t="s">
        <v>10</v>
      </c>
      <c r="G168" s="9" t="s">
        <v>24</v>
      </c>
      <c r="H168" s="9">
        <v>50</v>
      </c>
      <c r="I168" s="9">
        <v>0.7758</v>
      </c>
      <c r="J168" s="1">
        <f t="shared" si="2"/>
        <v>0.02780847916666667</v>
      </c>
    </row>
    <row r="169" spans="1:10" ht="12">
      <c r="A169">
        <v>178</v>
      </c>
      <c r="B169" s="1">
        <v>0.03208333333333333</v>
      </c>
      <c r="C169">
        <v>97</v>
      </c>
      <c r="D169" s="8" t="s">
        <v>194</v>
      </c>
      <c r="E169" s="9" t="s">
        <v>8</v>
      </c>
      <c r="F169" s="9" t="s">
        <v>10</v>
      </c>
      <c r="G169" s="9" t="s">
        <v>48</v>
      </c>
      <c r="H169" s="9">
        <v>32</v>
      </c>
      <c r="I169" s="9">
        <v>0.8674</v>
      </c>
      <c r="J169" s="1">
        <f t="shared" si="2"/>
        <v>0.02782908333333333</v>
      </c>
    </row>
    <row r="170" spans="1:10" ht="12">
      <c r="A170">
        <v>203</v>
      </c>
      <c r="B170" s="1">
        <v>0.035104166666666665</v>
      </c>
      <c r="C170">
        <v>104</v>
      </c>
      <c r="D170" s="8" t="s">
        <v>198</v>
      </c>
      <c r="E170" s="9" t="s">
        <v>149</v>
      </c>
      <c r="F170" s="9" t="s">
        <v>10</v>
      </c>
      <c r="G170" s="9" t="s">
        <v>48</v>
      </c>
      <c r="H170" s="9">
        <v>30</v>
      </c>
      <c r="I170" s="9">
        <v>0.7932</v>
      </c>
      <c r="J170" s="1">
        <f t="shared" si="2"/>
        <v>0.027844625</v>
      </c>
    </row>
    <row r="171" spans="1:10" ht="12">
      <c r="A171">
        <v>194</v>
      </c>
      <c r="B171" s="1">
        <v>0.03335648148148148</v>
      </c>
      <c r="C171">
        <v>20</v>
      </c>
      <c r="D171" s="8" t="s">
        <v>154</v>
      </c>
      <c r="E171" s="9" t="s">
        <v>149</v>
      </c>
      <c r="F171" s="9" t="s">
        <v>10</v>
      </c>
      <c r="G171" s="9" t="s">
        <v>19</v>
      </c>
      <c r="H171" s="9">
        <v>48</v>
      </c>
      <c r="I171" s="9">
        <v>0.8374</v>
      </c>
      <c r="J171" s="1">
        <f t="shared" si="2"/>
        <v>0.027932717592592592</v>
      </c>
    </row>
    <row r="172" spans="1:10" ht="12">
      <c r="A172">
        <v>160</v>
      </c>
      <c r="B172" s="1">
        <v>0.03074074074074074</v>
      </c>
      <c r="C172">
        <v>232</v>
      </c>
      <c r="D172" s="8" t="s">
        <v>298</v>
      </c>
      <c r="E172" s="9" t="s">
        <v>146</v>
      </c>
      <c r="F172" s="9" t="s">
        <v>10</v>
      </c>
      <c r="G172" s="9" t="s">
        <v>15</v>
      </c>
      <c r="H172" s="9">
        <v>43</v>
      </c>
      <c r="I172" s="9">
        <v>0.9105</v>
      </c>
      <c r="J172" s="1">
        <f t="shared" si="2"/>
        <v>0.027989444444444442</v>
      </c>
    </row>
    <row r="173" spans="1:10" ht="12">
      <c r="A173">
        <v>175</v>
      </c>
      <c r="B173" s="1">
        <v>0.03162037037037037</v>
      </c>
      <c r="C173">
        <v>7</v>
      </c>
      <c r="D173" s="8" t="s">
        <v>147</v>
      </c>
      <c r="E173" s="9" t="s">
        <v>146</v>
      </c>
      <c r="F173" s="9" t="s">
        <v>10</v>
      </c>
      <c r="G173" s="9" t="s">
        <v>22</v>
      </c>
      <c r="H173" s="9">
        <v>38</v>
      </c>
      <c r="I173" s="9">
        <v>0.8852</v>
      </c>
      <c r="J173" s="1">
        <f t="shared" si="2"/>
        <v>0.02799035185185185</v>
      </c>
    </row>
    <row r="174" spans="1:10" ht="12">
      <c r="A174">
        <v>176</v>
      </c>
      <c r="B174" s="1">
        <v>0.03177083333333333</v>
      </c>
      <c r="C174">
        <v>250</v>
      </c>
      <c r="D174" s="8" t="s">
        <v>315</v>
      </c>
      <c r="E174" s="9" t="s">
        <v>7</v>
      </c>
      <c r="F174" s="9" t="s">
        <v>9</v>
      </c>
      <c r="G174" s="9" t="s">
        <v>27</v>
      </c>
      <c r="H174" s="9">
        <v>67</v>
      </c>
      <c r="I174" s="9">
        <v>0.8852</v>
      </c>
      <c r="J174" s="1">
        <f t="shared" si="2"/>
        <v>0.028123541666666665</v>
      </c>
    </row>
    <row r="175" spans="1:10" ht="12">
      <c r="A175">
        <v>130</v>
      </c>
      <c r="B175" s="1">
        <v>0.028425925925925924</v>
      </c>
      <c r="C175">
        <v>83</v>
      </c>
      <c r="D175" s="8" t="s">
        <v>185</v>
      </c>
      <c r="E175" s="9" t="s">
        <v>12</v>
      </c>
      <c r="F175" s="9" t="s">
        <v>9</v>
      </c>
      <c r="G175" s="9" t="s">
        <v>25</v>
      </c>
      <c r="H175" s="9">
        <v>41</v>
      </c>
      <c r="I175" s="9">
        <v>1</v>
      </c>
      <c r="J175" s="1">
        <f t="shared" si="2"/>
        <v>0.028425925925925924</v>
      </c>
    </row>
    <row r="176" spans="1:10" ht="12">
      <c r="A176">
        <v>180</v>
      </c>
      <c r="B176" s="1">
        <v>0.03215277777777777</v>
      </c>
      <c r="C176">
        <v>75</v>
      </c>
      <c r="D176" s="8" t="s">
        <v>182</v>
      </c>
      <c r="E176" s="9" t="s">
        <v>149</v>
      </c>
      <c r="F176" s="9" t="s">
        <v>10</v>
      </c>
      <c r="G176" s="9" t="s">
        <v>28</v>
      </c>
      <c r="H176" s="9">
        <v>57</v>
      </c>
      <c r="I176" s="9">
        <v>0.8852</v>
      </c>
      <c r="J176" s="1">
        <f t="shared" si="2"/>
        <v>0.028461638888888884</v>
      </c>
    </row>
    <row r="177" spans="1:10" ht="12">
      <c r="A177">
        <v>135</v>
      </c>
      <c r="B177" s="1">
        <v>0.02871527777777778</v>
      </c>
      <c r="C177">
        <v>96</v>
      </c>
      <c r="D177" s="8" t="s">
        <v>72</v>
      </c>
      <c r="E177" s="9" t="s">
        <v>8</v>
      </c>
      <c r="F177" s="9" t="s">
        <v>10</v>
      </c>
      <c r="G177" s="9" t="s">
        <v>19</v>
      </c>
      <c r="H177" s="9">
        <v>46</v>
      </c>
      <c r="I177" s="9">
        <v>1</v>
      </c>
      <c r="J177" s="1">
        <f t="shared" si="2"/>
        <v>0.02871527777777778</v>
      </c>
    </row>
    <row r="178" spans="1:10" ht="12">
      <c r="A178">
        <v>137</v>
      </c>
      <c r="B178" s="1">
        <v>0.028807870370370373</v>
      </c>
      <c r="C178">
        <v>211</v>
      </c>
      <c r="D178" s="8" t="s">
        <v>80</v>
      </c>
      <c r="E178" s="9" t="s">
        <v>42</v>
      </c>
      <c r="F178" s="9" t="s">
        <v>10</v>
      </c>
      <c r="G178" s="9" t="s">
        <v>15</v>
      </c>
      <c r="H178" s="9">
        <v>44</v>
      </c>
      <c r="I178" s="9">
        <v>1</v>
      </c>
      <c r="J178" s="1">
        <f t="shared" si="2"/>
        <v>0.028807870370370373</v>
      </c>
    </row>
    <row r="179" spans="1:10" ht="12">
      <c r="A179">
        <v>182</v>
      </c>
      <c r="B179" s="1">
        <v>0.032546296296296295</v>
      </c>
      <c r="C179">
        <v>18</v>
      </c>
      <c r="D179" s="8" t="s">
        <v>114</v>
      </c>
      <c r="E179" s="9" t="s">
        <v>146</v>
      </c>
      <c r="F179" s="9" t="s">
        <v>9</v>
      </c>
      <c r="G179" s="9" t="s">
        <v>18</v>
      </c>
      <c r="H179" s="9">
        <v>54</v>
      </c>
      <c r="I179" s="9">
        <v>0.8852</v>
      </c>
      <c r="J179" s="1">
        <f t="shared" si="2"/>
        <v>0.02880998148148148</v>
      </c>
    </row>
    <row r="180" spans="1:10" ht="12">
      <c r="A180">
        <v>183</v>
      </c>
      <c r="B180" s="1">
        <v>0.032581018518518516</v>
      </c>
      <c r="C180">
        <v>135</v>
      </c>
      <c r="D180" s="8" t="s">
        <v>223</v>
      </c>
      <c r="E180" s="9" t="s">
        <v>8</v>
      </c>
      <c r="F180" s="9" t="s">
        <v>10</v>
      </c>
      <c r="G180" s="9" t="s">
        <v>22</v>
      </c>
      <c r="H180" s="9">
        <v>39</v>
      </c>
      <c r="I180" s="9">
        <v>0.8852</v>
      </c>
      <c r="J180" s="1">
        <f t="shared" si="2"/>
        <v>0.02884071759259259</v>
      </c>
    </row>
    <row r="181" spans="1:10" ht="12">
      <c r="A181">
        <v>143</v>
      </c>
      <c r="B181" s="1">
        <v>0.029456018518518517</v>
      </c>
      <c r="C181">
        <v>26</v>
      </c>
      <c r="D181" s="8" t="s">
        <v>21</v>
      </c>
      <c r="E181" s="9" t="s">
        <v>14</v>
      </c>
      <c r="F181" s="9" t="s">
        <v>9</v>
      </c>
      <c r="G181" s="9" t="s">
        <v>27</v>
      </c>
      <c r="H181" s="9">
        <v>67</v>
      </c>
      <c r="I181" s="9">
        <v>0.9797</v>
      </c>
      <c r="J181" s="1">
        <f t="shared" si="2"/>
        <v>0.02885806134259259</v>
      </c>
    </row>
    <row r="182" spans="1:10" ht="12">
      <c r="A182">
        <v>139</v>
      </c>
      <c r="B182" s="1">
        <v>0.029108796296296296</v>
      </c>
      <c r="C182">
        <v>110</v>
      </c>
      <c r="D182" s="8" t="s">
        <v>202</v>
      </c>
      <c r="E182" s="9" t="s">
        <v>149</v>
      </c>
      <c r="F182" s="9" t="s">
        <v>10</v>
      </c>
      <c r="G182" s="9" t="s">
        <v>19</v>
      </c>
      <c r="H182" s="9">
        <v>45</v>
      </c>
      <c r="I182" s="9">
        <v>1</v>
      </c>
      <c r="J182" s="1">
        <f t="shared" si="2"/>
        <v>0.029108796296296296</v>
      </c>
    </row>
    <row r="183" spans="1:10" ht="12">
      <c r="A183">
        <v>181</v>
      </c>
      <c r="B183" s="1">
        <v>0.03225694444444444</v>
      </c>
      <c r="C183">
        <v>40</v>
      </c>
      <c r="D183" s="8" t="s">
        <v>161</v>
      </c>
      <c r="E183" s="9" t="s">
        <v>36</v>
      </c>
      <c r="F183" s="9" t="s">
        <v>10</v>
      </c>
      <c r="G183" s="9" t="s">
        <v>28</v>
      </c>
      <c r="H183" s="9">
        <v>56</v>
      </c>
      <c r="I183" s="9">
        <v>0.9034</v>
      </c>
      <c r="J183" s="1">
        <f t="shared" si="2"/>
        <v>0.02914092361111111</v>
      </c>
    </row>
    <row r="184" spans="1:10" ht="12">
      <c r="A184">
        <v>191</v>
      </c>
      <c r="B184" s="1">
        <v>0.0330787037037037</v>
      </c>
      <c r="C184">
        <v>150</v>
      </c>
      <c r="D184" s="8" t="s">
        <v>236</v>
      </c>
      <c r="E184" s="9" t="s">
        <v>12</v>
      </c>
      <c r="F184" s="9" t="s">
        <v>10</v>
      </c>
      <c r="G184" s="9" t="s">
        <v>19</v>
      </c>
      <c r="H184" s="9">
        <v>46</v>
      </c>
      <c r="I184" s="9">
        <v>0.8852</v>
      </c>
      <c r="J184" s="1">
        <f t="shared" si="2"/>
        <v>0.029281268518518516</v>
      </c>
    </row>
    <row r="185" spans="1:10" ht="12">
      <c r="A185">
        <v>174</v>
      </c>
      <c r="B185" s="1">
        <v>0.03158564814814815</v>
      </c>
      <c r="C185">
        <v>257</v>
      </c>
      <c r="D185" s="8" t="s">
        <v>283</v>
      </c>
      <c r="E185" s="9" t="s">
        <v>7</v>
      </c>
      <c r="F185" s="9" t="s">
        <v>10</v>
      </c>
      <c r="G185" s="9" t="s">
        <v>53</v>
      </c>
      <c r="H185" s="9">
        <v>60</v>
      </c>
      <c r="I185" s="9">
        <v>0.9316</v>
      </c>
      <c r="J185" s="1">
        <f t="shared" si="2"/>
        <v>0.029425189814814814</v>
      </c>
    </row>
    <row r="186" spans="1:10" ht="12">
      <c r="A186">
        <v>156</v>
      </c>
      <c r="B186" s="1">
        <v>0.03027777777777778</v>
      </c>
      <c r="C186">
        <v>245</v>
      </c>
      <c r="D186" s="8" t="s">
        <v>310</v>
      </c>
      <c r="E186" s="9" t="s">
        <v>7</v>
      </c>
      <c r="F186" s="9" t="s">
        <v>10</v>
      </c>
      <c r="G186" s="9" t="s">
        <v>31</v>
      </c>
      <c r="H186" s="9">
        <v>55</v>
      </c>
      <c r="I186" s="9">
        <v>0.9798</v>
      </c>
      <c r="J186" s="1">
        <f t="shared" si="2"/>
        <v>0.029666166666666667</v>
      </c>
    </row>
    <row r="187" spans="1:10" ht="12">
      <c r="A187">
        <v>159</v>
      </c>
      <c r="B187" s="1">
        <v>0.03037037037037037</v>
      </c>
      <c r="C187">
        <v>109</v>
      </c>
      <c r="D187" s="8" t="s">
        <v>201</v>
      </c>
      <c r="E187" s="9" t="s">
        <v>149</v>
      </c>
      <c r="F187" s="9" t="s">
        <v>10</v>
      </c>
      <c r="G187" s="9" t="s">
        <v>19</v>
      </c>
      <c r="H187" s="9">
        <v>45</v>
      </c>
      <c r="I187" s="9">
        <v>0.9797</v>
      </c>
      <c r="J187" s="1">
        <f t="shared" si="2"/>
        <v>0.02975385185185185</v>
      </c>
    </row>
    <row r="188" spans="1:10" ht="12">
      <c r="A188">
        <v>148</v>
      </c>
      <c r="B188" s="1">
        <v>0.02980324074074074</v>
      </c>
      <c r="C188">
        <v>170</v>
      </c>
      <c r="D188" s="8" t="s">
        <v>76</v>
      </c>
      <c r="E188" s="9" t="s">
        <v>14</v>
      </c>
      <c r="F188" s="9" t="s">
        <v>10</v>
      </c>
      <c r="G188" s="9" t="s">
        <v>24</v>
      </c>
      <c r="H188" s="9">
        <v>53</v>
      </c>
      <c r="I188" s="9">
        <v>1</v>
      </c>
      <c r="J188" s="1">
        <f t="shared" si="2"/>
        <v>0.02980324074074074</v>
      </c>
    </row>
    <row r="189" spans="1:10" ht="12">
      <c r="A189">
        <v>149</v>
      </c>
      <c r="B189" s="1">
        <v>0.02981481481481481</v>
      </c>
      <c r="C189">
        <v>121</v>
      </c>
      <c r="D189" s="8" t="s">
        <v>211</v>
      </c>
      <c r="E189" s="9" t="s">
        <v>14</v>
      </c>
      <c r="F189" s="9" t="s">
        <v>9</v>
      </c>
      <c r="G189" s="9" t="s">
        <v>27</v>
      </c>
      <c r="H189" s="9">
        <v>65</v>
      </c>
      <c r="I189" s="9">
        <v>1</v>
      </c>
      <c r="J189" s="1">
        <f t="shared" si="2"/>
        <v>0.02981481481481481</v>
      </c>
    </row>
    <row r="190" spans="1:10" ht="12">
      <c r="A190">
        <v>196</v>
      </c>
      <c r="B190" s="1">
        <v>0.033541666666666664</v>
      </c>
      <c r="C190">
        <v>99</v>
      </c>
      <c r="D190" s="8" t="s">
        <v>195</v>
      </c>
      <c r="E190" s="9" t="s">
        <v>12</v>
      </c>
      <c r="F190" s="9" t="s">
        <v>10</v>
      </c>
      <c r="G190" s="9" t="s">
        <v>28</v>
      </c>
      <c r="H190" s="9">
        <v>57</v>
      </c>
      <c r="I190" s="9">
        <v>0.8964</v>
      </c>
      <c r="J190" s="1">
        <f t="shared" si="2"/>
        <v>0.030066749999999996</v>
      </c>
    </row>
    <row r="191" spans="1:10" ht="12">
      <c r="A191">
        <v>192</v>
      </c>
      <c r="B191" s="1">
        <v>0.0330787037037037</v>
      </c>
      <c r="C191">
        <v>123</v>
      </c>
      <c r="D191" s="8" t="s">
        <v>213</v>
      </c>
      <c r="E191" s="9" t="s">
        <v>12</v>
      </c>
      <c r="F191" s="9" t="s">
        <v>10</v>
      </c>
      <c r="G191" s="9" t="s">
        <v>22</v>
      </c>
      <c r="H191" s="9">
        <v>39</v>
      </c>
      <c r="I191" s="9">
        <v>0.9092</v>
      </c>
      <c r="J191" s="1">
        <f t="shared" si="2"/>
        <v>0.030075157407407405</v>
      </c>
    </row>
    <row r="192" spans="1:10" ht="12">
      <c r="A192">
        <v>154</v>
      </c>
      <c r="B192" s="1">
        <v>0.030115740740740738</v>
      </c>
      <c r="C192">
        <v>52</v>
      </c>
      <c r="D192" s="8" t="s">
        <v>167</v>
      </c>
      <c r="E192" s="9" t="s">
        <v>14</v>
      </c>
      <c r="F192" s="9" t="s">
        <v>9</v>
      </c>
      <c r="G192" s="9" t="s">
        <v>18</v>
      </c>
      <c r="H192" s="9">
        <v>54</v>
      </c>
      <c r="I192" s="9">
        <v>1</v>
      </c>
      <c r="J192" s="1">
        <f t="shared" si="2"/>
        <v>0.030115740740740738</v>
      </c>
    </row>
    <row r="193" spans="1:10" ht="12">
      <c r="A193">
        <v>161</v>
      </c>
      <c r="B193" s="1">
        <v>0.03074074074074074</v>
      </c>
      <c r="C193">
        <v>238</v>
      </c>
      <c r="D193" s="8" t="s">
        <v>270</v>
      </c>
      <c r="E193" s="9" t="s">
        <v>36</v>
      </c>
      <c r="F193" s="9" t="s">
        <v>10</v>
      </c>
      <c r="G193" s="9" t="s">
        <v>19</v>
      </c>
      <c r="H193" s="9">
        <v>45</v>
      </c>
      <c r="I193" s="9">
        <v>0.9797</v>
      </c>
      <c r="J193" s="1">
        <f t="shared" si="2"/>
        <v>0.0301167037037037</v>
      </c>
    </row>
    <row r="194" spans="1:10" ht="12">
      <c r="A194">
        <v>197</v>
      </c>
      <c r="B194" s="1">
        <v>0.03423611111111111</v>
      </c>
      <c r="C194">
        <v>93</v>
      </c>
      <c r="D194" s="8" t="s">
        <v>192</v>
      </c>
      <c r="E194" s="9" t="s">
        <v>149</v>
      </c>
      <c r="F194" s="9" t="s">
        <v>10</v>
      </c>
      <c r="G194" s="9" t="s">
        <v>15</v>
      </c>
      <c r="H194" s="9">
        <v>44</v>
      </c>
      <c r="I194" s="9">
        <v>0.8852</v>
      </c>
      <c r="J194" s="1">
        <f aca="true" t="shared" si="3" ref="J194:J257">B194*I194</f>
        <v>0.030305805555555558</v>
      </c>
    </row>
    <row r="195" spans="1:10" ht="12">
      <c r="A195">
        <v>199</v>
      </c>
      <c r="B195" s="1">
        <v>0.03453703703703704</v>
      </c>
      <c r="C195">
        <v>90</v>
      </c>
      <c r="D195" s="8" t="s">
        <v>190</v>
      </c>
      <c r="E195" s="9" t="s">
        <v>149</v>
      </c>
      <c r="F195" s="9" t="s">
        <v>10</v>
      </c>
      <c r="G195" s="9" t="s">
        <v>28</v>
      </c>
      <c r="H195" s="9">
        <v>57</v>
      </c>
      <c r="I195" s="9">
        <v>0.8852</v>
      </c>
      <c r="J195" s="1">
        <f t="shared" si="3"/>
        <v>0.03057218518518519</v>
      </c>
    </row>
    <row r="196" spans="1:10" ht="12">
      <c r="A196">
        <v>162</v>
      </c>
      <c r="B196" s="1">
        <v>0.03091435185185185</v>
      </c>
      <c r="C196">
        <v>58</v>
      </c>
      <c r="D196" s="8" t="s">
        <v>108</v>
      </c>
      <c r="E196" s="9" t="s">
        <v>146</v>
      </c>
      <c r="F196" s="9" t="s">
        <v>10</v>
      </c>
      <c r="G196" s="9" t="s">
        <v>15</v>
      </c>
      <c r="H196" s="9">
        <v>43</v>
      </c>
      <c r="I196" s="9">
        <v>0.9934</v>
      </c>
      <c r="J196" s="1">
        <f t="shared" si="3"/>
        <v>0.030710317129629624</v>
      </c>
    </row>
    <row r="197" spans="1:10" ht="12">
      <c r="A197">
        <v>201</v>
      </c>
      <c r="B197" s="1">
        <v>0.034768518518518525</v>
      </c>
      <c r="C197">
        <v>187</v>
      </c>
      <c r="D197" s="8" t="s">
        <v>263</v>
      </c>
      <c r="E197" s="9" t="s">
        <v>12</v>
      </c>
      <c r="F197" s="9" t="s">
        <v>10</v>
      </c>
      <c r="G197" s="9" t="s">
        <v>48</v>
      </c>
      <c r="H197" s="9">
        <v>31</v>
      </c>
      <c r="I197" s="9">
        <v>0.8852</v>
      </c>
      <c r="J197" s="1">
        <f t="shared" si="3"/>
        <v>0.0307770925925926</v>
      </c>
    </row>
    <row r="198" spans="1:10" ht="12">
      <c r="A198">
        <v>163</v>
      </c>
      <c r="B198" s="1">
        <v>0.030949074074074077</v>
      </c>
      <c r="C198">
        <v>210</v>
      </c>
      <c r="D198" s="8" t="s">
        <v>30</v>
      </c>
      <c r="E198" s="9" t="s">
        <v>14</v>
      </c>
      <c r="F198" s="9" t="s">
        <v>9</v>
      </c>
      <c r="G198" s="9" t="s">
        <v>29</v>
      </c>
      <c r="H198" s="9">
        <v>70</v>
      </c>
      <c r="I198" s="9">
        <v>1</v>
      </c>
      <c r="J198" s="1">
        <f t="shared" si="3"/>
        <v>0.030949074074074077</v>
      </c>
    </row>
    <row r="199" spans="1:10" ht="12">
      <c r="A199">
        <v>228</v>
      </c>
      <c r="B199" s="1">
        <v>0.04241898148148148</v>
      </c>
      <c r="C199">
        <v>177</v>
      </c>
      <c r="D199" s="8" t="s">
        <v>254</v>
      </c>
      <c r="E199" s="9" t="s">
        <v>12</v>
      </c>
      <c r="F199" s="9" t="s">
        <v>10</v>
      </c>
      <c r="G199" s="9" t="s">
        <v>51</v>
      </c>
      <c r="H199" s="9">
        <v>67</v>
      </c>
      <c r="I199" s="9">
        <v>0.7338</v>
      </c>
      <c r="J199" s="1">
        <f t="shared" si="3"/>
        <v>0.03112704861111111</v>
      </c>
    </row>
    <row r="200" spans="1:10" ht="12">
      <c r="A200">
        <v>173</v>
      </c>
      <c r="B200" s="1">
        <v>0.03135416666666666</v>
      </c>
      <c r="C200">
        <v>273</v>
      </c>
      <c r="D200" s="8" t="s">
        <v>335</v>
      </c>
      <c r="E200" s="9" t="s">
        <v>12</v>
      </c>
      <c r="F200" s="9" t="s">
        <v>9</v>
      </c>
      <c r="G200" s="9" t="s">
        <v>48</v>
      </c>
      <c r="H200" s="9">
        <v>39</v>
      </c>
      <c r="I200" s="9">
        <v>0.9952</v>
      </c>
      <c r="J200" s="1">
        <f t="shared" si="3"/>
        <v>0.03120366666666666</v>
      </c>
    </row>
    <row r="201" spans="1:10" ht="12">
      <c r="A201">
        <v>209</v>
      </c>
      <c r="B201" s="1">
        <v>0.03680555555555556</v>
      </c>
      <c r="C201">
        <v>94</v>
      </c>
      <c r="D201" s="8" t="s">
        <v>73</v>
      </c>
      <c r="E201" s="9" t="s">
        <v>12</v>
      </c>
      <c r="F201" s="9" t="s">
        <v>10</v>
      </c>
      <c r="G201" s="9" t="s">
        <v>28</v>
      </c>
      <c r="H201" s="9">
        <v>56</v>
      </c>
      <c r="I201" s="9">
        <v>0.8674</v>
      </c>
      <c r="J201" s="1">
        <f t="shared" si="3"/>
        <v>0.031925138888888885</v>
      </c>
    </row>
    <row r="202" spans="1:10" ht="12">
      <c r="A202">
        <v>179</v>
      </c>
      <c r="B202" s="1">
        <v>0.03211805555555556</v>
      </c>
      <c r="C202">
        <v>112</v>
      </c>
      <c r="D202" s="8" t="s">
        <v>204</v>
      </c>
      <c r="E202" s="9" t="s">
        <v>149</v>
      </c>
      <c r="F202" s="9" t="s">
        <v>10</v>
      </c>
      <c r="G202" s="9" t="s">
        <v>24</v>
      </c>
      <c r="H202" s="9">
        <v>52</v>
      </c>
      <c r="I202" s="9">
        <v>1</v>
      </c>
      <c r="J202" s="1">
        <f t="shared" si="3"/>
        <v>0.03211805555555556</v>
      </c>
    </row>
    <row r="203" spans="1:10" ht="12">
      <c r="A203">
        <v>208</v>
      </c>
      <c r="B203" s="1">
        <v>0.03631944444444444</v>
      </c>
      <c r="C203">
        <v>151</v>
      </c>
      <c r="D203" s="8" t="s">
        <v>237</v>
      </c>
      <c r="E203" s="9" t="s">
        <v>70</v>
      </c>
      <c r="F203" s="9" t="s">
        <v>10</v>
      </c>
      <c r="G203" s="9" t="s">
        <v>53</v>
      </c>
      <c r="H203" s="9">
        <v>62</v>
      </c>
      <c r="I203" s="9">
        <v>0.8852</v>
      </c>
      <c r="J203" s="1">
        <f t="shared" si="3"/>
        <v>0.03214997222222222</v>
      </c>
    </row>
    <row r="204" spans="1:10" ht="12">
      <c r="A204">
        <v>211</v>
      </c>
      <c r="B204" s="1">
        <v>0.037523148148148146</v>
      </c>
      <c r="C204">
        <v>23</v>
      </c>
      <c r="D204" s="8" t="s">
        <v>156</v>
      </c>
      <c r="E204" s="9" t="s">
        <v>36</v>
      </c>
      <c r="F204" s="9" t="s">
        <v>10</v>
      </c>
      <c r="G204" s="9" t="s">
        <v>24</v>
      </c>
      <c r="H204" s="9">
        <v>50</v>
      </c>
      <c r="I204" s="9">
        <v>0.8674</v>
      </c>
      <c r="J204" s="1">
        <f t="shared" si="3"/>
        <v>0.0325475787037037</v>
      </c>
    </row>
    <row r="205" spans="1:10" ht="12">
      <c r="A205">
        <v>184</v>
      </c>
      <c r="B205" s="1">
        <v>0.032650462962962964</v>
      </c>
      <c r="C205">
        <v>239</v>
      </c>
      <c r="D205" s="8" t="s">
        <v>304</v>
      </c>
      <c r="E205" s="9" t="s">
        <v>36</v>
      </c>
      <c r="F205" s="9" t="s">
        <v>10</v>
      </c>
      <c r="G205" s="9" t="s">
        <v>22</v>
      </c>
      <c r="H205" s="9">
        <v>39</v>
      </c>
      <c r="I205" s="9">
        <v>1</v>
      </c>
      <c r="J205" s="1">
        <f t="shared" si="3"/>
        <v>0.032650462962962964</v>
      </c>
    </row>
    <row r="206" spans="1:10" ht="12">
      <c r="A206">
        <v>223</v>
      </c>
      <c r="B206" s="1">
        <v>0.0410300925925926</v>
      </c>
      <c r="C206">
        <v>12</v>
      </c>
      <c r="D206" s="8" t="s">
        <v>148</v>
      </c>
      <c r="E206" s="9" t="s">
        <v>149</v>
      </c>
      <c r="F206" s="9" t="s">
        <v>10</v>
      </c>
      <c r="G206" s="9" t="s">
        <v>51</v>
      </c>
      <c r="H206" s="9">
        <v>67</v>
      </c>
      <c r="I206" s="9">
        <v>0.8019</v>
      </c>
      <c r="J206" s="1">
        <f t="shared" si="3"/>
        <v>0.03290203125</v>
      </c>
    </row>
    <row r="207" spans="1:10" ht="12">
      <c r="A207">
        <v>189</v>
      </c>
      <c r="B207" s="1">
        <v>0.032916666666666664</v>
      </c>
      <c r="C207">
        <v>147</v>
      </c>
      <c r="D207" s="8" t="s">
        <v>234</v>
      </c>
      <c r="E207" s="9" t="s">
        <v>41</v>
      </c>
      <c r="F207" s="9" t="s">
        <v>10</v>
      </c>
      <c r="G207" s="9" t="s">
        <v>19</v>
      </c>
      <c r="H207" s="9">
        <v>47</v>
      </c>
      <c r="I207" s="9">
        <v>1</v>
      </c>
      <c r="J207" s="1">
        <f t="shared" si="3"/>
        <v>0.032916666666666664</v>
      </c>
    </row>
    <row r="208" spans="1:10" ht="12">
      <c r="A208">
        <v>207</v>
      </c>
      <c r="B208" s="1">
        <v>0.03621527777777778</v>
      </c>
      <c r="C208">
        <v>105</v>
      </c>
      <c r="D208" s="8" t="s">
        <v>286</v>
      </c>
      <c r="E208" s="9" t="s">
        <v>36</v>
      </c>
      <c r="F208" s="9" t="s">
        <v>10</v>
      </c>
      <c r="G208" s="9" t="s">
        <v>22</v>
      </c>
      <c r="H208" s="9">
        <v>38</v>
      </c>
      <c r="I208" s="9">
        <v>0.9092</v>
      </c>
      <c r="J208" s="1">
        <f t="shared" si="3"/>
        <v>0.03292693055555555</v>
      </c>
    </row>
    <row r="209" spans="1:10" ht="12">
      <c r="A209">
        <v>215</v>
      </c>
      <c r="B209" s="1">
        <v>0.03804398148148148</v>
      </c>
      <c r="C209">
        <v>253</v>
      </c>
      <c r="D209" s="8" t="s">
        <v>162</v>
      </c>
      <c r="E209" s="9" t="s">
        <v>14</v>
      </c>
      <c r="F209" s="9" t="s">
        <v>10</v>
      </c>
      <c r="G209" s="9" t="s">
        <v>28</v>
      </c>
      <c r="H209" s="9">
        <v>56</v>
      </c>
      <c r="I209" s="9">
        <v>0.8674</v>
      </c>
      <c r="J209" s="1">
        <f t="shared" si="3"/>
        <v>0.03299934953703703</v>
      </c>
    </row>
    <row r="210" spans="1:10" ht="12">
      <c r="A210">
        <v>224</v>
      </c>
      <c r="B210" s="1">
        <v>0.04116898148148148</v>
      </c>
      <c r="C210">
        <v>182</v>
      </c>
      <c r="D210" s="8" t="s">
        <v>260</v>
      </c>
      <c r="E210" s="9" t="s">
        <v>146</v>
      </c>
      <c r="F210" s="9" t="s">
        <v>10</v>
      </c>
      <c r="G210" s="9" t="s">
        <v>19</v>
      </c>
      <c r="H210" s="9">
        <v>47</v>
      </c>
      <c r="I210" s="9">
        <v>0.8019</v>
      </c>
      <c r="J210" s="1">
        <f t="shared" si="3"/>
        <v>0.033013406249999995</v>
      </c>
    </row>
    <row r="211" spans="1:10" ht="12">
      <c r="A211">
        <v>218</v>
      </c>
      <c r="B211" s="1">
        <v>0.0383912037037037</v>
      </c>
      <c r="C211">
        <v>188</v>
      </c>
      <c r="D211" s="8" t="s">
        <v>264</v>
      </c>
      <c r="E211" s="9" t="s">
        <v>7</v>
      </c>
      <c r="F211" s="9" t="s">
        <v>10</v>
      </c>
      <c r="G211" s="9" t="s">
        <v>28</v>
      </c>
      <c r="H211" s="9">
        <v>55</v>
      </c>
      <c r="I211" s="9">
        <v>0.8608</v>
      </c>
      <c r="J211" s="1">
        <f t="shared" si="3"/>
        <v>0.033047148148148145</v>
      </c>
    </row>
    <row r="212" spans="1:10" ht="12">
      <c r="A212">
        <v>225</v>
      </c>
      <c r="B212" s="1">
        <v>0.041226851851851855</v>
      </c>
      <c r="C212">
        <v>167</v>
      </c>
      <c r="D212" s="8" t="s">
        <v>248</v>
      </c>
      <c r="E212" s="9" t="s">
        <v>146</v>
      </c>
      <c r="F212" s="9" t="s">
        <v>10</v>
      </c>
      <c r="G212" s="9" t="s">
        <v>19</v>
      </c>
      <c r="H212" s="9">
        <v>47</v>
      </c>
      <c r="I212" s="9">
        <v>0.8019</v>
      </c>
      <c r="J212" s="1">
        <f t="shared" si="3"/>
        <v>0.0330598125</v>
      </c>
    </row>
    <row r="213" spans="1:10" ht="12">
      <c r="A213">
        <v>206</v>
      </c>
      <c r="B213" s="1">
        <v>0.03594907407407407</v>
      </c>
      <c r="C213">
        <v>11</v>
      </c>
      <c r="D213" s="8" t="s">
        <v>101</v>
      </c>
      <c r="E213" s="9" t="s">
        <v>146</v>
      </c>
      <c r="F213" s="9" t="s">
        <v>9</v>
      </c>
      <c r="G213" s="9" t="s">
        <v>29</v>
      </c>
      <c r="H213" s="9">
        <v>72</v>
      </c>
      <c r="I213" s="9">
        <v>0.9316</v>
      </c>
      <c r="J213" s="1">
        <f t="shared" si="3"/>
        <v>0.033490157407407406</v>
      </c>
    </row>
    <row r="214" spans="1:10" ht="12">
      <c r="A214">
        <v>195</v>
      </c>
      <c r="B214" s="1">
        <v>0.03350694444444444</v>
      </c>
      <c r="C214">
        <v>42</v>
      </c>
      <c r="D214" s="8" t="s">
        <v>163</v>
      </c>
      <c r="E214" s="9" t="s">
        <v>36</v>
      </c>
      <c r="F214" s="9" t="s">
        <v>10</v>
      </c>
      <c r="G214" s="9" t="s">
        <v>53</v>
      </c>
      <c r="H214" s="9">
        <v>63</v>
      </c>
      <c r="I214" s="9">
        <v>1</v>
      </c>
      <c r="J214" s="1">
        <f t="shared" si="3"/>
        <v>0.03350694444444444</v>
      </c>
    </row>
    <row r="215" spans="1:10" ht="12">
      <c r="A215">
        <v>214</v>
      </c>
      <c r="B215" s="1">
        <v>0.03804398148148148</v>
      </c>
      <c r="C215">
        <v>106</v>
      </c>
      <c r="D215" s="8" t="s">
        <v>199</v>
      </c>
      <c r="E215" s="9" t="s">
        <v>14</v>
      </c>
      <c r="F215" s="9" t="s">
        <v>10</v>
      </c>
      <c r="G215" s="9" t="s">
        <v>19</v>
      </c>
      <c r="H215" s="9">
        <v>46</v>
      </c>
      <c r="I215" s="9">
        <v>0.8852</v>
      </c>
      <c r="J215" s="1">
        <f t="shared" si="3"/>
        <v>0.0336765324074074</v>
      </c>
    </row>
    <row r="216" spans="1:10" ht="12">
      <c r="A216">
        <v>217</v>
      </c>
      <c r="B216" s="1">
        <v>0.03837962962962963</v>
      </c>
      <c r="C216">
        <v>39</v>
      </c>
      <c r="D216" s="8" t="s">
        <v>63</v>
      </c>
      <c r="E216" s="9" t="s">
        <v>160</v>
      </c>
      <c r="F216" s="9" t="s">
        <v>10</v>
      </c>
      <c r="G216" s="9" t="s">
        <v>19</v>
      </c>
      <c r="H216" s="9">
        <v>49</v>
      </c>
      <c r="I216" s="9">
        <v>0.8892</v>
      </c>
      <c r="J216" s="1">
        <f t="shared" si="3"/>
        <v>0.03412716666666667</v>
      </c>
    </row>
    <row r="217" spans="1:10" ht="12">
      <c r="A217">
        <v>198</v>
      </c>
      <c r="B217" s="1">
        <v>0.034386574074074076</v>
      </c>
      <c r="C217">
        <v>157</v>
      </c>
      <c r="D217" s="8" t="s">
        <v>243</v>
      </c>
      <c r="E217" s="9" t="s">
        <v>7</v>
      </c>
      <c r="F217" s="9" t="s">
        <v>9</v>
      </c>
      <c r="G217" s="9" t="s">
        <v>27</v>
      </c>
      <c r="H217" s="9">
        <v>67</v>
      </c>
      <c r="I217" s="9">
        <v>1</v>
      </c>
      <c r="J217" s="1">
        <f t="shared" si="3"/>
        <v>0.034386574074074076</v>
      </c>
    </row>
    <row r="218" spans="1:10" ht="12">
      <c r="A218">
        <v>200</v>
      </c>
      <c r="B218" s="1">
        <v>0.03453703703703704</v>
      </c>
      <c r="C218">
        <v>153</v>
      </c>
      <c r="D218" s="8" t="s">
        <v>83</v>
      </c>
      <c r="E218" s="9" t="s">
        <v>36</v>
      </c>
      <c r="F218" s="9" t="s">
        <v>10</v>
      </c>
      <c r="G218" s="9" t="s">
        <v>28</v>
      </c>
      <c r="H218" s="9">
        <v>56</v>
      </c>
      <c r="I218" s="9">
        <v>1</v>
      </c>
      <c r="J218" s="1">
        <f t="shared" si="3"/>
        <v>0.03453703703703704</v>
      </c>
    </row>
    <row r="219" spans="1:10" ht="12">
      <c r="A219">
        <v>220</v>
      </c>
      <c r="B219" s="1">
        <v>0.03947916666666667</v>
      </c>
      <c r="C219">
        <v>67</v>
      </c>
      <c r="D219" s="8" t="s">
        <v>177</v>
      </c>
      <c r="E219" s="9" t="s">
        <v>12</v>
      </c>
      <c r="F219" s="9" t="s">
        <v>10</v>
      </c>
      <c r="G219" s="9" t="s">
        <v>19</v>
      </c>
      <c r="H219" s="9">
        <v>49</v>
      </c>
      <c r="I219" s="9">
        <v>0.8772</v>
      </c>
      <c r="J219" s="1">
        <f t="shared" si="3"/>
        <v>0.034631125</v>
      </c>
    </row>
    <row r="220" spans="1:10" ht="12">
      <c r="A220">
        <v>202</v>
      </c>
      <c r="B220" s="1">
        <v>0.03497685185185185</v>
      </c>
      <c r="C220">
        <v>115</v>
      </c>
      <c r="D220" s="8" t="s">
        <v>206</v>
      </c>
      <c r="E220" s="9" t="s">
        <v>12</v>
      </c>
      <c r="F220" s="9" t="s">
        <v>10</v>
      </c>
      <c r="G220" s="9" t="s">
        <v>22</v>
      </c>
      <c r="H220" s="9">
        <v>39</v>
      </c>
      <c r="I220" s="9">
        <v>1</v>
      </c>
      <c r="J220" s="1">
        <f t="shared" si="3"/>
        <v>0.03497685185185185</v>
      </c>
    </row>
    <row r="221" spans="1:10" ht="12">
      <c r="A221">
        <v>226</v>
      </c>
      <c r="B221" s="1">
        <v>0.04241898148148148</v>
      </c>
      <c r="C221">
        <v>266</v>
      </c>
      <c r="D221" s="8" t="s">
        <v>328</v>
      </c>
      <c r="E221" s="9" t="s">
        <v>12</v>
      </c>
      <c r="F221" s="9" t="s">
        <v>10</v>
      </c>
      <c r="G221" s="9" t="s">
        <v>19</v>
      </c>
      <c r="H221" s="9">
        <v>47</v>
      </c>
      <c r="I221" s="9">
        <v>0.8276</v>
      </c>
      <c r="J221" s="1">
        <f t="shared" si="3"/>
        <v>0.03510594907407407</v>
      </c>
    </row>
    <row r="222" spans="1:10" ht="12">
      <c r="A222">
        <v>204</v>
      </c>
      <c r="B222" s="1">
        <v>0.035486111111111114</v>
      </c>
      <c r="C222">
        <v>122</v>
      </c>
      <c r="D222" s="8" t="s">
        <v>212</v>
      </c>
      <c r="E222" s="9" t="s">
        <v>214</v>
      </c>
      <c r="F222" s="9" t="s">
        <v>9</v>
      </c>
      <c r="G222" s="9" t="s">
        <v>29</v>
      </c>
      <c r="H222" s="9">
        <v>71</v>
      </c>
      <c r="I222" s="9">
        <v>1</v>
      </c>
      <c r="J222" s="1">
        <f t="shared" si="3"/>
        <v>0.035486111111111114</v>
      </c>
    </row>
    <row r="223" spans="1:10" ht="12">
      <c r="A223">
        <v>222</v>
      </c>
      <c r="B223" s="1">
        <v>0.0409375</v>
      </c>
      <c r="C223">
        <v>16</v>
      </c>
      <c r="D223" s="8" t="s">
        <v>153</v>
      </c>
      <c r="E223" s="9" t="s">
        <v>149</v>
      </c>
      <c r="F223" s="9" t="s">
        <v>10</v>
      </c>
      <c r="G223" s="9" t="s">
        <v>51</v>
      </c>
      <c r="H223" s="9">
        <v>68</v>
      </c>
      <c r="I223" s="9">
        <v>0.8852</v>
      </c>
      <c r="J223" s="1">
        <f t="shared" si="3"/>
        <v>0.036237875</v>
      </c>
    </row>
    <row r="224" spans="1:10" ht="12">
      <c r="A224">
        <v>210</v>
      </c>
      <c r="B224" s="1">
        <v>0.03702546296296296</v>
      </c>
      <c r="C224">
        <v>235</v>
      </c>
      <c r="D224" s="8" t="s">
        <v>301</v>
      </c>
      <c r="E224" s="9" t="s">
        <v>36</v>
      </c>
      <c r="F224" s="9" t="s">
        <v>10</v>
      </c>
      <c r="G224" s="9" t="s">
        <v>24</v>
      </c>
      <c r="H224" s="9">
        <v>53</v>
      </c>
      <c r="I224" s="9">
        <v>1</v>
      </c>
      <c r="J224" s="1">
        <f t="shared" si="3"/>
        <v>0.03702546296296296</v>
      </c>
    </row>
    <row r="225" spans="1:10" ht="12">
      <c r="A225">
        <v>212</v>
      </c>
      <c r="B225" s="1">
        <v>0.0375462962962963</v>
      </c>
      <c r="C225">
        <v>17</v>
      </c>
      <c r="D225" s="8" t="s">
        <v>113</v>
      </c>
      <c r="E225" s="9" t="s">
        <v>146</v>
      </c>
      <c r="F225" s="9" t="s">
        <v>10</v>
      </c>
      <c r="G225" s="9" t="s">
        <v>24</v>
      </c>
      <c r="H225" s="9">
        <v>52</v>
      </c>
      <c r="I225" s="9">
        <v>0.9934</v>
      </c>
      <c r="J225" s="1">
        <f t="shared" si="3"/>
        <v>0.03729849074074074</v>
      </c>
    </row>
    <row r="226" spans="1:10" ht="12">
      <c r="A226">
        <v>227</v>
      </c>
      <c r="B226" s="1">
        <v>0.04241898148148148</v>
      </c>
      <c r="C226">
        <v>176</v>
      </c>
      <c r="D226" s="8" t="s">
        <v>253</v>
      </c>
      <c r="E226" s="9" t="s">
        <v>12</v>
      </c>
      <c r="F226" s="9" t="s">
        <v>10</v>
      </c>
      <c r="G226" s="9" t="s">
        <v>15</v>
      </c>
      <c r="H226" s="9">
        <v>40</v>
      </c>
      <c r="I226" s="9">
        <v>0.8852</v>
      </c>
      <c r="J226" s="1">
        <f t="shared" si="3"/>
        <v>0.03754928240740741</v>
      </c>
    </row>
    <row r="227" spans="1:10" ht="12">
      <c r="A227">
        <v>216</v>
      </c>
      <c r="B227" s="1">
        <v>0.03837962962962963</v>
      </c>
      <c r="C227">
        <v>205</v>
      </c>
      <c r="D227" s="8" t="s">
        <v>276</v>
      </c>
      <c r="E227" s="9" t="s">
        <v>279</v>
      </c>
      <c r="F227" s="9" t="s">
        <v>10</v>
      </c>
      <c r="G227" s="9" t="s">
        <v>24</v>
      </c>
      <c r="H227" s="9">
        <v>53</v>
      </c>
      <c r="I227" s="9">
        <v>1</v>
      </c>
      <c r="J227" s="1">
        <f t="shared" si="3"/>
        <v>0.03837962962962963</v>
      </c>
    </row>
    <row r="228" spans="1:10" ht="12">
      <c r="A228">
        <v>219</v>
      </c>
      <c r="B228" s="1">
        <v>0.038483796296296294</v>
      </c>
      <c r="C228">
        <v>164</v>
      </c>
      <c r="D228" s="8" t="s">
        <v>247</v>
      </c>
      <c r="E228" s="9" t="s">
        <v>62</v>
      </c>
      <c r="F228" s="9" t="s">
        <v>10</v>
      </c>
      <c r="G228" s="9" t="s">
        <v>48</v>
      </c>
      <c r="H228" s="9">
        <v>32</v>
      </c>
      <c r="I228" s="9">
        <v>1</v>
      </c>
      <c r="J228" s="1">
        <f t="shared" si="3"/>
        <v>0.038483796296296294</v>
      </c>
    </row>
    <row r="229" spans="1:10" ht="12">
      <c r="A229">
        <v>221</v>
      </c>
      <c r="B229" s="1">
        <v>0.03947916666666667</v>
      </c>
      <c r="C229">
        <v>251</v>
      </c>
      <c r="D229" s="8" t="s">
        <v>140</v>
      </c>
      <c r="E229" s="9" t="s">
        <v>8</v>
      </c>
      <c r="F229" s="9" t="s">
        <v>9</v>
      </c>
      <c r="G229" s="9" t="s">
        <v>27</v>
      </c>
      <c r="H229" s="9">
        <v>69</v>
      </c>
      <c r="I229" s="9">
        <v>1</v>
      </c>
      <c r="J229" s="1">
        <f t="shared" si="3"/>
        <v>0.03947916666666667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Donnington Doorstep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 Grimsdale</cp:lastModifiedBy>
  <cp:lastPrinted>2018-10-14T14:17:11Z</cp:lastPrinted>
  <dcterms:created xsi:type="dcterms:W3CDTF">2004-06-22T20:58:50Z</dcterms:created>
  <dcterms:modified xsi:type="dcterms:W3CDTF">2018-10-14T18:43:47Z</dcterms:modified>
  <cp:category/>
  <cp:version/>
  <cp:contentType/>
  <cp:contentStatus/>
</cp:coreProperties>
</file>